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4" activeTab="9"/>
  </bookViews>
  <sheets>
    <sheet name="收支预算总表" sheetId="1" r:id="rId1"/>
    <sheet name="单位收入总表" sheetId="2" r:id="rId2"/>
    <sheet name="单位支出总表" sheetId="3" r:id="rId3"/>
    <sheet name="财拨收支总表" sheetId="4" r:id="rId4"/>
    <sheet name="一般公共预算支出表" sheetId="5" r:id="rId5"/>
    <sheet name="一般公共预算基本支出表" sheetId="6" r:id="rId6"/>
    <sheet name="一般公共预算三公表" sheetId="7" r:id="rId7"/>
    <sheet name="政府性基金" sheetId="8" r:id="rId8"/>
    <sheet name="国有资本经营" sheetId="9" r:id="rId9"/>
    <sheet name="重点项目绩效目标表" sheetId="11" r:id="rId10"/>
  </sheets>
  <externalReferences>
    <externalReference r:id="rId11"/>
  </externalReferences>
  <definedNames>
    <definedName name="_xlnm.Print_Area" localSheetId="3">财拨收支总表!$A$1:$G$52</definedName>
    <definedName name="_xlnm.Print_Area" localSheetId="1">单位收入总表!$A$1:$O$34</definedName>
    <definedName name="_xlnm.Print_Area" localSheetId="2">单位支出总表!$A$1:$E$32</definedName>
    <definedName name="_xlnm.Print_Area" localSheetId="8">国有资本经营!$A$1:$E$18</definedName>
    <definedName name="_xlnm.Print_Area" localSheetId="0">收支预算总表!$A$1:$D$53</definedName>
    <definedName name="_xlnm.Print_Area" localSheetId="5">一般公共预算基本支出表!$A$1:$E$42</definedName>
    <definedName name="_xlnm.Print_Area" localSheetId="6">一般公共预算三公表!$A$1:$I$25</definedName>
    <definedName name="_xlnm.Print_Area" localSheetId="4">一般公共预算支出表!$A$1:$E$36</definedName>
    <definedName name="_xlnm.Print_Area" localSheetId="7">政府性基金!$A$1:$E$18</definedName>
    <definedName name="_xlnm.Print_Titles" localSheetId="3">财拨收支总表!$A:$G,财拨收支总表!$1:$5</definedName>
    <definedName name="_xlnm.Print_Titles" localSheetId="1">单位收入总表!$A:$O,单位收入总表!$1:$6</definedName>
    <definedName name="_xlnm.Print_Titles" localSheetId="2">单位支出总表!$A:$E,单位支出总表!$1:$6</definedName>
    <definedName name="_xlnm.Print_Titles" localSheetId="8">国有资本经营!$A:$E,国有资本经营!$1:$6</definedName>
    <definedName name="_xlnm.Print_Titles" localSheetId="0">收支预算总表!$A:$D,收支预算总表!$1:$5</definedName>
    <definedName name="_xlnm.Print_Titles" localSheetId="5">一般公共预算基本支出表!$A:$E,一般公共预算基本支出表!$1:$6</definedName>
    <definedName name="_xlnm.Print_Titles" localSheetId="6">一般公共预算三公表!$A:$I,一般公共预算三公表!$1:$6</definedName>
    <definedName name="_xlnm.Print_Titles" localSheetId="4">一般公共预算支出表!$A:$E,一般公共预算支出表!$1:$6</definedName>
    <definedName name="_xlnm.Print_Titles" localSheetId="7">政府性基金!$A:$E,政府性基金!$1:$6</definedName>
  </definedNames>
  <calcPr calcId="144525"/>
</workbook>
</file>

<file path=xl/sharedStrings.xml><?xml version="1.0" encoding="utf-8"?>
<sst xmlns="http://schemas.openxmlformats.org/spreadsheetml/2006/main" count="329" uniqueCount="206">
  <si>
    <t>收支预算总表</t>
  </si>
  <si>
    <t>填报单位:[248005]江西省科学院生物资源研究所</t>
  </si>
  <si>
    <t>单位：万元</t>
  </si>
  <si>
    <t>收      入</t>
  </si>
  <si>
    <t xml:space="preserve">支       出 </t>
  </si>
  <si>
    <t>项目</t>
  </si>
  <si>
    <t>预算数</t>
  </si>
  <si>
    <t>项目(按支出功能科目类级)</t>
  </si>
  <si>
    <t>一、财政拨款</t>
  </si>
  <si>
    <t>    （一）一般公共预算收入</t>
  </si>
  <si>
    <t>    （二）政府性基金预算收入</t>
  </si>
  <si>
    <t>   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</si>
  <si>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</si>
  <si>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</si>
  <si>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</si>
  <si>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</si>
  <si>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</si>
  <si>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</si>
  <si>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</si>
  <si>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</si>
  <si>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七、使用非财政拨款结余</t>
  </si>
  <si>
    <t>结转下年</t>
  </si>
  <si>
    <t>八、上年结转（结余）</t>
  </si>
  <si>
    <t>收入总计</t>
  </si>
  <si>
    <t>支出总计</t>
  </si>
  <si>
    <t>单位收入总表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</si>
  <si>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</si>
  <si>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</si>
  <si>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</si>
  <si>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</si>
  <si>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</si>
  <si>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</si>
  <si>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</si>
  <si>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</si>
  <si>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</si>
  <si>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</si>
  <si>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</si>
  <si>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</si>
  <si>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</si>
  <si>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</si>
  <si>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</si>
  <si>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</si>
  <si>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</si>
  <si>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206</t>
  </si>
  <si>
    <t>科学技术支出</t>
  </si>
  <si>
    <t>　03</t>
  </si>
  <si>
    <t>　应用研究</t>
  </si>
  <si>
    <t>　　2060301</t>
  </si>
  <si>
    <t>　　机构运行</t>
  </si>
  <si>
    <t>　　2060302</t>
  </si>
  <si>
    <t>　　社会公益研究</t>
  </si>
  <si>
    <t>　05</t>
  </si>
  <si>
    <t>　科技条件与服务</t>
  </si>
  <si>
    <t>　　2060599</t>
  </si>
  <si>
    <t>　　其他科技条件与服务支出</t>
  </si>
  <si>
    <t>　99</t>
  </si>
  <si>
    <t>　其他科学技术支出</t>
  </si>
  <si>
    <t>　　2069999</t>
  </si>
  <si>
    <t>　　其他科学技术支出</t>
  </si>
  <si>
    <t>208</t>
  </si>
  <si>
    <t>社会保障和就业支出</t>
  </si>
  <si>
    <t>　行政事业单位养老支出</t>
  </si>
  <si>
    <t>　　2080505</t>
  </si>
  <si>
    <t>　　机关事业单位基本养老保险缴费支出</t>
  </si>
  <si>
    <t>221</t>
  </si>
  <si>
    <t>住房保障支出</t>
  </si>
  <si>
    <t>　02</t>
  </si>
  <si>
    <t>　住房改革支出</t>
  </si>
  <si>
    <t>　　2210203</t>
  </si>
  <si>
    <t>　　购房补贴</t>
  </si>
  <si>
    <t>单位支出总表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</si>
  <si>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</si>
  <si>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</si>
  <si>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</si>
  <si>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</si>
  <si>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</si>
  <si>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</si>
  <si>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</si>
  <si>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</si>
  <si>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</si>
  <si>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</si>
  <si>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一、财政拨款收入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</si>
  <si>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</si>
  <si>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</si>
  <si>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</si>
  <si>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</si>
  <si>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</si>
  <si>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</si>
  <si>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</si>
  <si>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</si>
  <si>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</si>
  <si>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2022年预算数</t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</si>
  <si>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</si>
  <si>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</si>
  <si>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</si>
  <si>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</si>
  <si>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</si>
  <si>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</si>
  <si>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</si>
  <si>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</si>
  <si>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</si>
  <si>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3010202</t>
  </si>
  <si>
    <t>　其他津补贴</t>
  </si>
  <si>
    <t>　30103</t>
  </si>
  <si>
    <t>　奖金</t>
  </si>
  <si>
    <t>　3010701</t>
  </si>
  <si>
    <t>　基础性绩效工资</t>
  </si>
  <si>
    <t>　30108</t>
  </si>
  <si>
    <t>　机关事业单位基本养老保险缴费</t>
  </si>
  <si>
    <t>　3011204</t>
  </si>
  <si>
    <t>　其他保险</t>
  </si>
  <si>
    <t>　30113</t>
  </si>
  <si>
    <t>　住房公积金</t>
  </si>
  <si>
    <t>　3019999</t>
  </si>
  <si>
    <t>　其他工资福利支出</t>
  </si>
  <si>
    <t>302</t>
  </si>
  <si>
    <t>商品和服务支出</t>
  </si>
  <si>
    <t>　30201</t>
  </si>
  <si>
    <t>　办公费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</si>
  <si>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</si>
  <si>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</si>
  <si>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</si>
  <si>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</si>
  <si>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</si>
  <si>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</si>
  <si>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</si>
  <si>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</si>
  <si>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</si>
  <si>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</si>
  <si>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30216</t>
  </si>
  <si>
    <t>　培训费</t>
  </si>
  <si>
    <t>　30218</t>
  </si>
  <si>
    <t>　专用材料费</t>
  </si>
  <si>
    <t>　30226</t>
  </si>
  <si>
    <t>　劳务费</t>
  </si>
  <si>
    <t>　30227</t>
  </si>
  <si>
    <t>　委托业务费</t>
  </si>
  <si>
    <t>　30228</t>
  </si>
  <si>
    <t>　工会经费</t>
  </si>
  <si>
    <t>　30229</t>
  </si>
  <si>
    <t>　福利费</t>
  </si>
  <si>
    <t>　30239</t>
  </si>
  <si>
    <t>　其他交通费用</t>
  </si>
  <si>
    <t>　3029903</t>
  </si>
  <si>
    <t>　其他商品和服务支出</t>
  </si>
  <si>
    <t>注：若为空表，则为该部门（单位）无“三公”经费支出</t>
  </si>
  <si>
    <t>一般公共预算“三公”经费支出表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</si>
  <si>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</si>
  <si>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</si>
  <si>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</si>
  <si>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</si>
  <si>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</si>
  <si>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</si>
  <si>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一般公务出国（境）费</t>
  </si>
  <si>
    <t>高等院校和科研院所学术交流合作出国（境）费</t>
  </si>
  <si>
    <t>注：若为空表，则为该部门（单位）无政府性基金支出</t>
  </si>
  <si>
    <t>政府性基金预算支出表</t>
  </si>
  <si>
    <t>注：若为空表，则为该部门（单位）无国有资本经营预算支出</t>
  </si>
  <si>
    <t>国有资本经营预算支出表</t>
  </si>
  <si>
    <t>注：此表为空表，无该项数据</t>
  </si>
  <si>
    <t>重点项目支出绩效目标表</t>
  </si>
  <si>
    <t>(2022年度)</t>
  </si>
  <si>
    <t>项目名称</t>
  </si>
  <si>
    <t>引进博士项目</t>
  </si>
  <si>
    <t>主管部门</t>
  </si>
  <si>
    <t>江西省科学院</t>
  </si>
  <si>
    <t>实施单位</t>
  </si>
  <si>
    <t>江西省科学院生物资源研究所</t>
  </si>
  <si>
    <t>项目属性</t>
  </si>
  <si>
    <t>当年项目</t>
  </si>
  <si>
    <t>项目日期范围</t>
  </si>
  <si>
    <t>2022.01.01</t>
  </si>
  <si>
    <t>2022.012.31</t>
  </si>
  <si>
    <t>项目资金
（万元）</t>
  </si>
  <si>
    <t xml:space="preserve"> 年度资金总额</t>
  </si>
  <si>
    <t>39.5万元</t>
  </si>
  <si>
    <t>其中：财政拨款</t>
  </si>
  <si>
    <t>其他资金</t>
  </si>
  <si>
    <t>年度绩效目标</t>
  </si>
  <si>
    <t>一级指标</t>
  </si>
  <si>
    <t>二级指标</t>
  </si>
  <si>
    <t>三级指标</t>
  </si>
  <si>
    <t>指标值</t>
  </si>
  <si>
    <t>产出指标</t>
  </si>
  <si>
    <t>数量</t>
  </si>
  <si>
    <t>发表论文</t>
  </si>
  <si>
    <t>&gt;=6</t>
  </si>
  <si>
    <t>申请专利</t>
  </si>
  <si>
    <t>&gt;=2</t>
  </si>
  <si>
    <t>质量</t>
  </si>
  <si>
    <t>发表中文核心或SCI论文</t>
  </si>
  <si>
    <t>&gt;=4</t>
  </si>
  <si>
    <t>申请发明专利</t>
  </si>
  <si>
    <t>时效</t>
  </si>
  <si>
    <t>人才津贴发放到位及时</t>
  </si>
  <si>
    <t>及时发放</t>
  </si>
  <si>
    <t>效益指标</t>
  </si>
  <si>
    <t>经济效益</t>
  </si>
  <si>
    <t>是否促进相关产业的发展</t>
  </si>
  <si>
    <t>是</t>
  </si>
  <si>
    <t>社会效益</t>
  </si>
  <si>
    <t>社会效益显著</t>
  </si>
  <si>
    <t>培养、储备一大批高科技人才和高层次的学科带头人</t>
  </si>
  <si>
    <t>满意度</t>
  </si>
  <si>
    <t>服务对象满意度（%）</t>
  </si>
  <si>
    <t>&gt;=90%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</si>
</sst>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00"/>
    <numFmt numFmtId="41" formatCode="_ * #,##0_ ;_ * \-#,##0_ ;_ * &quot;-&quot;_ ;_ @_ "/>
    <numFmt numFmtId="43" formatCode="_ * #,##0.00_ ;_ * \-#,##0.00_ ;_ * &quot;-&quot;??_ ;_ @_ "/>
    <numFmt numFmtId="177" formatCode="#,##0.00;[Red]#,##0.0"/>
    <numFmt numFmtId="178" formatCode="0.00;[Red]0.00"/>
  </numFmts>
  <fonts count="33">
    <font>
      <sz val="10"/>
      <name val="Arial"/>
      <charset val="134"/>
    </font>
    <font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indexed="8"/>
      <name val="Calibri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Calibri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6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1" borderId="19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17" borderId="21" applyNumberFormat="0" applyAlignment="0" applyProtection="0">
      <alignment vertical="center"/>
    </xf>
    <xf numFmtId="0" fontId="29" fillId="17" borderId="17" applyNumberFormat="0" applyAlignment="0" applyProtection="0">
      <alignment vertical="center"/>
    </xf>
    <xf numFmtId="0" fontId="20" fillId="9" borderId="1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/>
    <xf numFmtId="0" fontId="8" fillId="0" borderId="8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4" fontId="8" fillId="0" borderId="8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/>
    <xf numFmtId="0" fontId="8" fillId="0" borderId="8" xfId="0" applyFont="1" applyBorder="1" applyAlignment="1" applyProtection="1">
      <alignment horizontal="center" vertical="center" wrapText="1"/>
    </xf>
    <xf numFmtId="49" fontId="8" fillId="0" borderId="8" xfId="0" applyNumberFormat="1" applyFont="1" applyBorder="1" applyAlignment="1" applyProtection="1">
      <alignment horizontal="center" vertical="center" wrapText="1"/>
    </xf>
    <xf numFmtId="37" fontId="8" fillId="0" borderId="8" xfId="0" applyNumberFormat="1" applyFont="1" applyBorder="1" applyAlignment="1" applyProtection="1">
      <alignment horizontal="center" vertical="center" wrapText="1"/>
    </xf>
    <xf numFmtId="37" fontId="8" fillId="0" borderId="9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/>
    </xf>
    <xf numFmtId="4" fontId="8" fillId="0" borderId="8" xfId="0" applyNumberFormat="1" applyFont="1" applyBorder="1" applyAlignment="1" applyProtection="1">
      <alignment horizontal="right" vertical="center" wrapText="1"/>
    </xf>
    <xf numFmtId="4" fontId="8" fillId="0" borderId="10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/>
    </xf>
    <xf numFmtId="37" fontId="8" fillId="0" borderId="11" xfId="0" applyNumberFormat="1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left" vertical="center" wrapText="1"/>
    </xf>
    <xf numFmtId="4" fontId="8" fillId="0" borderId="0" xfId="0" applyNumberFormat="1" applyFont="1" applyBorder="1" applyAlignment="1" applyProtection="1"/>
    <xf numFmtId="177" fontId="7" fillId="0" borderId="0" xfId="0" applyNumberFormat="1" applyFont="1" applyBorder="1" applyAlignment="1" applyProtection="1"/>
    <xf numFmtId="0" fontId="7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177" fontId="11" fillId="0" borderId="0" xfId="0" applyNumberFormat="1" applyFont="1" applyBorder="1" applyAlignment="1" applyProtection="1">
      <alignment horizontal="center" vertical="center"/>
    </xf>
    <xf numFmtId="177" fontId="8" fillId="0" borderId="0" xfId="0" applyNumberFormat="1" applyFont="1" applyBorder="1" applyAlignment="1" applyProtection="1"/>
    <xf numFmtId="177" fontId="8" fillId="0" borderId="10" xfId="0" applyNumberFormat="1" applyFont="1" applyBorder="1" applyAlignment="1" applyProtection="1">
      <alignment horizontal="center" vertical="center"/>
    </xf>
    <xf numFmtId="177" fontId="8" fillId="0" borderId="11" xfId="0" applyNumberFormat="1" applyFont="1" applyBorder="1" applyAlignment="1" applyProtection="1">
      <alignment horizontal="center" vertical="center"/>
    </xf>
    <xf numFmtId="4" fontId="8" fillId="0" borderId="8" xfId="0" applyNumberFormat="1" applyFont="1" applyBorder="1" applyAlignment="1" applyProtection="1">
      <alignment horizontal="left" vertical="center"/>
    </xf>
    <xf numFmtId="4" fontId="8" fillId="0" borderId="8" xfId="0" applyNumberFormat="1" applyFont="1" applyBorder="1" applyAlignment="1" applyProtection="1">
      <alignment horizontal="right" vertical="center"/>
    </xf>
    <xf numFmtId="49" fontId="8" fillId="0" borderId="8" xfId="0" applyNumberFormat="1" applyFont="1" applyBorder="1" applyAlignment="1" applyProtection="1">
      <alignment vertical="center"/>
    </xf>
    <xf numFmtId="177" fontId="8" fillId="0" borderId="8" xfId="0" applyNumberFormat="1" applyFont="1" applyBorder="1" applyAlignment="1" applyProtection="1">
      <alignment horizontal="right" vertical="center" wrapText="1"/>
    </xf>
    <xf numFmtId="4" fontId="8" fillId="0" borderId="8" xfId="0" applyNumberFormat="1" applyFont="1" applyBorder="1" applyAlignment="1" applyProtection="1"/>
    <xf numFmtId="0" fontId="8" fillId="0" borderId="8" xfId="0" applyFont="1" applyBorder="1" applyAlignment="1" applyProtection="1"/>
    <xf numFmtId="4" fontId="8" fillId="0" borderId="8" xfId="0" applyNumberFormat="1" applyFont="1" applyBorder="1" applyAlignment="1" applyProtection="1">
      <alignment horizontal="center" vertical="center"/>
    </xf>
    <xf numFmtId="176" fontId="8" fillId="0" borderId="0" xfId="0" applyNumberFormat="1" applyFont="1" applyBorder="1" applyAlignment="1" applyProtection="1"/>
    <xf numFmtId="177" fontId="6" fillId="0" borderId="0" xfId="0" applyNumberFormat="1" applyFont="1" applyBorder="1" applyAlignment="1" applyProtection="1"/>
    <xf numFmtId="0" fontId="8" fillId="0" borderId="0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178" fontId="8" fillId="0" borderId="8" xfId="0" applyNumberFormat="1" applyFont="1" applyBorder="1" applyAlignment="1" applyProtection="1">
      <alignment vertical="center"/>
    </xf>
    <xf numFmtId="178" fontId="8" fillId="0" borderId="8" xfId="0" applyNumberFormat="1" applyFont="1" applyBorder="1" applyAlignment="1" applyProtection="1">
      <alignment vertical="center" wrapText="1"/>
    </xf>
    <xf numFmtId="4" fontId="8" fillId="0" borderId="8" xfId="0" applyNumberFormat="1" applyFont="1" applyBorder="1" applyAlignment="1" applyProtection="1">
      <alignment vertical="center" wrapText="1"/>
    </xf>
    <xf numFmtId="4" fontId="8" fillId="0" borderId="10" xfId="0" applyNumberFormat="1" applyFont="1" applyBorder="1" applyAlignment="1" applyProtection="1">
      <alignment horizontal="left" vertical="center"/>
    </xf>
    <xf numFmtId="4" fontId="8" fillId="0" borderId="8" xfId="0" applyNumberFormat="1" applyFont="1" applyBorder="1" applyAlignment="1" applyProtection="1">
      <alignment horizontal="right"/>
    </xf>
    <xf numFmtId="4" fontId="8" fillId="0" borderId="15" xfId="0" applyNumberFormat="1" applyFont="1" applyBorder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248005&#12305;2022&#24180;&#30465;&#32423;&#37096;&#38376;&#39044;&#31639;&#20844;&#24320;&#34920;(&#21333;&#20301;)_2022-01-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预算总表"/>
      <sheetName val="单位收入总表"/>
      <sheetName val="单位支出总表"/>
      <sheetName val="财拨收支总表"/>
      <sheetName val="一般公共预算支出表"/>
      <sheetName val="一般公共预算基本支出表"/>
      <sheetName val="一般公共预算三公表"/>
      <sheetName val="政府性基金"/>
      <sheetName val="国有资本经营"/>
      <sheetName val="支出总表（引用）"/>
      <sheetName val="财拨总表（引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3549.749544</v>
          </cell>
        </row>
        <row r="8">
          <cell r="A8" t="str">
            <v>科学技术支出</v>
          </cell>
          <cell r="B8">
            <v>3372.559544</v>
          </cell>
        </row>
        <row r="9">
          <cell r="A9" t="str">
            <v>社会保障和就业支出</v>
          </cell>
          <cell r="B9">
            <v>158.83</v>
          </cell>
        </row>
        <row r="10">
          <cell r="A10" t="str">
            <v>住房保障支出</v>
          </cell>
          <cell r="B10">
            <v>18.36</v>
          </cell>
        </row>
      </sheetData>
      <sheetData sheetId="10">
        <row r="6">
          <cell r="B6">
            <v>2132.49</v>
          </cell>
          <cell r="C6">
            <v>2132.49</v>
          </cell>
        </row>
        <row r="7">
          <cell r="A7" t="str">
            <v>科学技术支出</v>
          </cell>
          <cell r="B7">
            <v>1955.3</v>
          </cell>
          <cell r="C7">
            <v>1955.3</v>
          </cell>
        </row>
        <row r="8">
          <cell r="A8" t="str">
            <v>社会保障和就业支出</v>
          </cell>
          <cell r="B8">
            <v>158.83</v>
          </cell>
          <cell r="C8">
            <v>158.83</v>
          </cell>
        </row>
        <row r="9">
          <cell r="A9" t="str">
            <v>住房保障支出</v>
          </cell>
          <cell r="B9">
            <v>18.36</v>
          </cell>
          <cell r="C9">
            <v>18.36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08"/>
  <sheetViews>
    <sheetView showGridLines="0" workbookViewId="0">
      <selection activeCell="C22" sqref="C22"/>
    </sheetView>
  </sheetViews>
  <sheetFormatPr defaultColWidth="9" defaultRowHeight="12.75" customHeight="1"/>
  <cols>
    <col min="1" max="1" width="44.4285714285714" style="17" customWidth="1"/>
    <col min="2" max="2" width="24.2857142857143" style="17" customWidth="1"/>
    <col min="3" max="3" width="54.2857142857143" style="17" customWidth="1"/>
    <col min="4" max="4" width="25" style="17" customWidth="1"/>
    <col min="5" max="255" width="9.14285714285714" style="17" customWidth="1"/>
  </cols>
  <sheetData>
    <row r="1" s="17" customFormat="1" ht="15" spans="1:1">
      <c r="A1" s="23"/>
    </row>
    <row r="2" s="17" customFormat="1" ht="29.25" customHeight="1" spans="1:4">
      <c r="A2" s="45" t="s">
        <v>0</v>
      </c>
      <c r="B2" s="45"/>
      <c r="C2" s="45"/>
      <c r="D2" s="45"/>
    </row>
    <row r="3" s="17" customFormat="1" ht="17.25" customHeight="1" spans="1:4">
      <c r="A3" s="22" t="s">
        <v>1</v>
      </c>
      <c r="B3" s="23"/>
      <c r="C3" s="23"/>
      <c r="D3" s="19" t="s">
        <v>2</v>
      </c>
    </row>
    <row r="4" s="17" customFormat="1" ht="17.25" customHeight="1" spans="1:4">
      <c r="A4" s="24" t="s">
        <v>3</v>
      </c>
      <c r="B4" s="24"/>
      <c r="C4" s="24" t="s">
        <v>4</v>
      </c>
      <c r="D4" s="24"/>
    </row>
    <row r="5" s="17" customFormat="1" ht="17.25" customHeight="1" spans="1:4">
      <c r="A5" s="24" t="s">
        <v>5</v>
      </c>
      <c r="B5" s="39" t="s">
        <v>6</v>
      </c>
      <c r="C5" s="38" t="s">
        <v>7</v>
      </c>
      <c r="D5" s="38" t="s">
        <v>6</v>
      </c>
    </row>
    <row r="6" s="17" customFormat="1" ht="17.25" customHeight="1" spans="1:4">
      <c r="A6" s="68" t="s">
        <v>8</v>
      </c>
      <c r="B6" s="51">
        <v>2132.49</v>
      </c>
      <c r="C6" s="55" t="str">
        <f>IF(ISBLANK('[1]支出总表（引用）'!A8)," ",'[1]支出总表（引用）'!A8)</f>
        <v>科学技术支出</v>
      </c>
      <c r="D6" s="69">
        <f>IF(ISBLANK('[1]支出总表（引用）'!B8)," ",'[1]支出总表（引用）'!B8)</f>
        <v>3372.559544</v>
      </c>
    </row>
    <row r="7" s="17" customFormat="1" ht="17.25" customHeight="1" spans="1:4">
      <c r="A7" s="68" t="s">
        <v>9</v>
      </c>
      <c r="B7" s="33">
        <v>2132.49</v>
      </c>
      <c r="C7" s="55" t="str">
        <f>IF(ISBLANK('[1]支出总表（引用）'!A9)," ",'[1]支出总表（引用）'!A9)</f>
        <v>社会保障和就业支出</v>
      </c>
      <c r="D7" s="69">
        <f>IF(ISBLANK('[1]支出总表（引用）'!B9)," ",'[1]支出总表（引用）'!B9)</f>
        <v>158.83</v>
      </c>
    </row>
    <row r="8" s="17" customFormat="1" ht="17.25" customHeight="1" spans="1:4">
      <c r="A8" s="68" t="s">
        <v>10</v>
      </c>
      <c r="B8" s="33"/>
      <c r="C8" s="55" t="str">
        <f>IF(ISBLANK('[1]支出总表（引用）'!A10)," ",'[1]支出总表（引用）'!A10)</f>
        <v>住房保障支出</v>
      </c>
      <c r="D8" s="69">
        <f>IF(ISBLANK('[1]支出总表（引用）'!B10)," ",'[1]支出总表（引用）'!B10)</f>
        <v>18.36</v>
      </c>
    </row>
    <row r="9" s="17" customFormat="1" ht="17.25" customHeight="1" spans="1:4">
      <c r="A9" s="68" t="s">
        <v>11</v>
      </c>
      <c r="B9" s="33"/>
      <c r="C9" s="55" t="str">
        <f>IF(ISBLANK('[1]支出总表（引用）'!A11)," ",'[1]支出总表（引用）'!A11)</f>
        <v> </v>
      </c>
      <c r="D9" s="69" t="str">
        <f>IF(ISBLANK('[1]支出总表（引用）'!B11)," ",'[1]支出总表（引用）'!B11)</f>
        <v> </v>
      </c>
    </row>
    <row r="10" s="17" customFormat="1" ht="17.25" customHeight="1" spans="1:4">
      <c r="A10" s="68" t="s">
        <v>12</v>
      </c>
      <c r="B10" s="33"/>
      <c r="C10" s="55" t="str">
        <f>IF(ISBLANK('[1]支出总表（引用）'!A12)," ",'[1]支出总表（引用）'!A12)</f>
        <v> </v>
      </c>
      <c r="D10" s="69" t="str">
        <f>IF(ISBLANK('[1]支出总表（引用）'!B12)," ",'[1]支出总表（引用）'!B12)</f>
        <v> </v>
      </c>
    </row>
    <row r="11" s="17" customFormat="1" ht="17.25" customHeight="1" spans="1:4">
      <c r="A11" s="68" t="s">
        <v>13</v>
      </c>
      <c r="B11" s="33"/>
      <c r="C11" s="55" t="str">
        <f>IF(ISBLANK('[1]支出总表（引用）'!A13)," ",'[1]支出总表（引用）'!A13)</f>
        <v> </v>
      </c>
      <c r="D11" s="69" t="str">
        <f>IF(ISBLANK('[1]支出总表（引用）'!B13)," ",'[1]支出总表（引用）'!B13)</f>
        <v> </v>
      </c>
    </row>
    <row r="12" s="17" customFormat="1" ht="17.25" customHeight="1" spans="1:4">
      <c r="A12" s="68" t="s">
        <v>14</v>
      </c>
      <c r="B12" s="33"/>
      <c r="C12" s="55" t="str">
        <f>IF(ISBLANK('[1]支出总表（引用）'!A14)," ",'[1]支出总表（引用）'!A14)</f>
        <v> </v>
      </c>
      <c r="D12" s="69" t="str">
        <f>IF(ISBLANK('[1]支出总表（引用）'!B14)," ",'[1]支出总表（引用）'!B14)</f>
        <v> </v>
      </c>
    </row>
    <row r="13" s="17" customFormat="1" ht="17.25" customHeight="1" spans="1:4">
      <c r="A13" s="68" t="s">
        <v>15</v>
      </c>
      <c r="B13" s="26"/>
      <c r="C13" s="55" t="str">
        <f>IF(ISBLANK('[1]支出总表（引用）'!A15)," ",'[1]支出总表（引用）'!A15)</f>
        <v> </v>
      </c>
      <c r="D13" s="69" t="str">
        <f>IF(ISBLANK('[1]支出总表（引用）'!B15)," ",'[1]支出总表（引用）'!B15)</f>
        <v> </v>
      </c>
    </row>
    <row r="14" s="17" customFormat="1" ht="17.25" customHeight="1" spans="1:4">
      <c r="A14" s="68" t="s">
        <v>16</v>
      </c>
      <c r="B14" s="26"/>
      <c r="C14" s="55" t="str">
        <f>IF(ISBLANK('[1]支出总表（引用）'!A16)," ",'[1]支出总表（引用）'!A16)</f>
        <v> </v>
      </c>
      <c r="D14" s="69" t="str">
        <f>IF(ISBLANK('[1]支出总表（引用）'!B16)," ",'[1]支出总表（引用）'!B16)</f>
        <v> </v>
      </c>
    </row>
    <row r="15" s="17" customFormat="1" ht="17.25" customHeight="1" spans="1:4">
      <c r="A15" s="50" t="s">
        <v>17</v>
      </c>
      <c r="B15" s="26">
        <v>1274</v>
      </c>
      <c r="C15" s="55" t="str">
        <f>IF(ISBLANK('[1]支出总表（引用）'!A17)," ",'[1]支出总表（引用）'!A17)</f>
        <v> </v>
      </c>
      <c r="D15" s="69" t="str">
        <f>IF(ISBLANK('[1]支出总表（引用）'!B17)," ",'[1]支出总表（引用）'!B17)</f>
        <v> </v>
      </c>
    </row>
    <row r="16" s="17" customFormat="1" ht="17.25" customHeight="1" spans="1:4">
      <c r="A16" s="50"/>
      <c r="B16" s="33"/>
      <c r="C16" s="55" t="str">
        <f>IF(ISBLANK('[1]支出总表（引用）'!A18)," ",'[1]支出总表（引用）'!A18)</f>
        <v> </v>
      </c>
      <c r="D16" s="69" t="str">
        <f>IF(ISBLANK('[1]支出总表（引用）'!B18)," ",'[1]支出总表（引用）'!B18)</f>
        <v> </v>
      </c>
    </row>
    <row r="17" s="17" customFormat="1" ht="17.25" customHeight="1" spans="1:4">
      <c r="A17" s="50"/>
      <c r="B17" s="33"/>
      <c r="C17" s="55" t="str">
        <f>IF(ISBLANK('[1]支出总表（引用）'!A19)," ",'[1]支出总表（引用）'!A19)</f>
        <v> </v>
      </c>
      <c r="D17" s="69" t="str">
        <f>IF(ISBLANK('[1]支出总表（引用）'!B19)," ",'[1]支出总表（引用）'!B19)</f>
        <v> </v>
      </c>
    </row>
    <row r="18" s="17" customFormat="1" ht="17.25" customHeight="1" spans="1:4">
      <c r="A18" s="54"/>
      <c r="B18" s="33"/>
      <c r="C18" s="55" t="str">
        <f>IF(ISBLANK('[1]支出总表（引用）'!A20)," ",'[1]支出总表（引用）'!A20)</f>
        <v> </v>
      </c>
      <c r="D18" s="69" t="str">
        <f>IF(ISBLANK('[1]支出总表（引用）'!B20)," ",'[1]支出总表（引用）'!B20)</f>
        <v> </v>
      </c>
    </row>
    <row r="19" s="17" customFormat="1" ht="17.25" customHeight="1" spans="1:4">
      <c r="A19" s="50"/>
      <c r="B19" s="33"/>
      <c r="C19" s="55" t="str">
        <f>IF(ISBLANK('[1]支出总表（引用）'!A21)," ",'[1]支出总表（引用）'!A21)</f>
        <v> </v>
      </c>
      <c r="D19" s="69" t="str">
        <f>IF(ISBLANK('[1]支出总表（引用）'!B21)," ",'[1]支出总表（引用）'!B21)</f>
        <v> </v>
      </c>
    </row>
    <row r="20" s="17" customFormat="1" ht="17.25" customHeight="1" spans="1:4">
      <c r="A20" s="50"/>
      <c r="B20" s="33"/>
      <c r="C20" s="55" t="str">
        <f>IF(ISBLANK('[1]支出总表（引用）'!A22)," ",'[1]支出总表（引用）'!A22)</f>
        <v> </v>
      </c>
      <c r="D20" s="69" t="str">
        <f>IF(ISBLANK('[1]支出总表（引用）'!B22)," ",'[1]支出总表（引用）'!B22)</f>
        <v> </v>
      </c>
    </row>
    <row r="21" s="17" customFormat="1" ht="17.25" customHeight="1" spans="1:4">
      <c r="A21" s="50"/>
      <c r="B21" s="33"/>
      <c r="C21" s="55" t="str">
        <f>IF(ISBLANK('[1]支出总表（引用）'!A23)," ",'[1]支出总表（引用）'!A23)</f>
        <v> </v>
      </c>
      <c r="D21" s="69" t="str">
        <f>IF(ISBLANK('[1]支出总表（引用）'!B23)," ",'[1]支出总表（引用）'!B23)</f>
        <v> </v>
      </c>
    </row>
    <row r="22" s="17" customFormat="1" ht="17.25" customHeight="1" spans="1:4">
      <c r="A22" s="50"/>
      <c r="B22" s="33"/>
      <c r="C22" s="55" t="str">
        <f>IF(ISBLANK('[1]支出总表（引用）'!A24)," ",'[1]支出总表（引用）'!A24)</f>
        <v> </v>
      </c>
      <c r="D22" s="69" t="str">
        <f>IF(ISBLANK('[1]支出总表（引用）'!B24)," ",'[1]支出总表（引用）'!B24)</f>
        <v> </v>
      </c>
    </row>
    <row r="23" s="17" customFormat="1" ht="17.25" customHeight="1" spans="1:4">
      <c r="A23" s="50"/>
      <c r="B23" s="33"/>
      <c r="C23" s="55" t="str">
        <f>IF(ISBLANK('[1]支出总表（引用）'!A25)," ",'[1]支出总表（引用）'!A25)</f>
        <v> </v>
      </c>
      <c r="D23" s="69" t="str">
        <f>IF(ISBLANK('[1]支出总表（引用）'!B25)," ",'[1]支出总表（引用）'!B25)</f>
        <v> </v>
      </c>
    </row>
    <row r="24" s="17" customFormat="1" ht="17.25" customHeight="1" spans="1:4">
      <c r="A24" s="50"/>
      <c r="B24" s="33"/>
      <c r="C24" s="55" t="str">
        <f>IF(ISBLANK('[1]支出总表（引用）'!A26)," ",'[1]支出总表（引用）'!A26)</f>
        <v> </v>
      </c>
      <c r="D24" s="69" t="str">
        <f>IF(ISBLANK('[1]支出总表（引用）'!B26)," ",'[1]支出总表（引用）'!B26)</f>
        <v> </v>
      </c>
    </row>
    <row r="25" s="17" customFormat="1" ht="19.5" customHeight="1" spans="1:4">
      <c r="A25" s="50"/>
      <c r="B25" s="33"/>
      <c r="C25" s="55" t="str">
        <f>IF(ISBLANK('[1]支出总表（引用）'!A27)," ",'[1]支出总表（引用）'!A27)</f>
        <v> </v>
      </c>
      <c r="D25" s="69" t="str">
        <f>IF(ISBLANK('[1]支出总表（引用）'!B27)," ",'[1]支出总表（引用）'!B27)</f>
        <v> </v>
      </c>
    </row>
    <row r="26" s="17" customFormat="1" ht="19.5" customHeight="1" spans="1:4">
      <c r="A26" s="50"/>
      <c r="B26" s="33"/>
      <c r="C26" s="55" t="str">
        <f>IF(ISBLANK('[1]支出总表（引用）'!A28)," ",'[1]支出总表（引用）'!A28)</f>
        <v> </v>
      </c>
      <c r="D26" s="69" t="str">
        <f>IF(ISBLANK('[1]支出总表（引用）'!B28)," ",'[1]支出总表（引用）'!B28)</f>
        <v> </v>
      </c>
    </row>
    <row r="27" s="17" customFormat="1" ht="19.5" customHeight="1" spans="1:4">
      <c r="A27" s="50"/>
      <c r="B27" s="33"/>
      <c r="C27" s="55" t="str">
        <f>IF(ISBLANK('[1]支出总表（引用）'!A29)," ",'[1]支出总表（引用）'!A29)</f>
        <v> </v>
      </c>
      <c r="D27" s="69" t="str">
        <f>IF(ISBLANK('[1]支出总表（引用）'!B29)," ",'[1]支出总表（引用）'!B29)</f>
        <v> </v>
      </c>
    </row>
    <row r="28" s="17" customFormat="1" ht="19.5" customHeight="1" spans="1:4">
      <c r="A28" s="50"/>
      <c r="B28" s="33"/>
      <c r="C28" s="55" t="str">
        <f>IF(ISBLANK('[1]支出总表（引用）'!A30)," ",'[1]支出总表（引用）'!A30)</f>
        <v> </v>
      </c>
      <c r="D28" s="69" t="str">
        <f>IF(ISBLANK('[1]支出总表（引用）'!B30)," ",'[1]支出总表（引用）'!B30)</f>
        <v> </v>
      </c>
    </row>
    <row r="29" s="17" customFormat="1" ht="19.5" customHeight="1" spans="1:4">
      <c r="A29" s="50"/>
      <c r="B29" s="33"/>
      <c r="C29" s="55" t="str">
        <f>IF(ISBLANK('[1]支出总表（引用）'!A31)," ",'[1]支出总表（引用）'!A31)</f>
        <v> </v>
      </c>
      <c r="D29" s="69" t="str">
        <f>IF(ISBLANK('[1]支出总表（引用）'!B31)," ",'[1]支出总表（引用）'!B31)</f>
        <v> </v>
      </c>
    </row>
    <row r="30" s="17" customFormat="1" ht="19.5" customHeight="1" spans="1:4">
      <c r="A30" s="50"/>
      <c r="B30" s="33"/>
      <c r="C30" s="55" t="str">
        <f>IF(ISBLANK('[1]支出总表（引用）'!A32)," ",'[1]支出总表（引用）'!A32)</f>
        <v> </v>
      </c>
      <c r="D30" s="69" t="str">
        <f>IF(ISBLANK('[1]支出总表（引用）'!B32)," ",'[1]支出总表（引用）'!B32)</f>
        <v> </v>
      </c>
    </row>
    <row r="31" s="17" customFormat="1" ht="19.5" customHeight="1" spans="1:4">
      <c r="A31" s="50"/>
      <c r="B31" s="33"/>
      <c r="C31" s="55" t="str">
        <f>IF(ISBLANK('[1]支出总表（引用）'!A33)," ",'[1]支出总表（引用）'!A33)</f>
        <v> </v>
      </c>
      <c r="D31" s="69" t="str">
        <f>IF(ISBLANK('[1]支出总表（引用）'!B33)," ",'[1]支出总表（引用）'!B33)</f>
        <v> </v>
      </c>
    </row>
    <row r="32" s="17" customFormat="1" ht="19.5" customHeight="1" spans="1:4">
      <c r="A32" s="50"/>
      <c r="B32" s="33"/>
      <c r="C32" s="55" t="str">
        <f>IF(ISBLANK('[1]支出总表（引用）'!A34)," ",'[1]支出总表（引用）'!A34)</f>
        <v> </v>
      </c>
      <c r="D32" s="69" t="str">
        <f>IF(ISBLANK('[1]支出总表（引用）'!B34)," ",'[1]支出总表（引用）'!B34)</f>
        <v> </v>
      </c>
    </row>
    <row r="33" s="17" customFormat="1" ht="19.5" customHeight="1" spans="1:4">
      <c r="A33" s="50"/>
      <c r="B33" s="33"/>
      <c r="C33" s="55" t="str">
        <f>IF(ISBLANK('[1]支出总表（引用）'!A35)," ",'[1]支出总表（引用）'!A35)</f>
        <v> </v>
      </c>
      <c r="D33" s="69" t="str">
        <f>IF(ISBLANK('[1]支出总表（引用）'!B35)," ",'[1]支出总表（引用）'!B35)</f>
        <v> </v>
      </c>
    </row>
    <row r="34" s="17" customFormat="1" ht="19.5" customHeight="1" spans="1:4">
      <c r="A34" s="50"/>
      <c r="B34" s="33"/>
      <c r="C34" s="55" t="str">
        <f>IF(ISBLANK('[1]支出总表（引用）'!A36)," ",'[1]支出总表（引用）'!A36)</f>
        <v> </v>
      </c>
      <c r="D34" s="69" t="str">
        <f>IF(ISBLANK('[1]支出总表（引用）'!B36)," ",'[1]支出总表（引用）'!B36)</f>
        <v> </v>
      </c>
    </row>
    <row r="35" s="17" customFormat="1" ht="19.5" customHeight="1" spans="1:4">
      <c r="A35" s="50"/>
      <c r="B35" s="33"/>
      <c r="C35" s="55" t="str">
        <f>IF(ISBLANK('[1]支出总表（引用）'!A37)," ",'[1]支出总表（引用）'!A37)</f>
        <v> </v>
      </c>
      <c r="D35" s="69" t="str">
        <f>IF(ISBLANK('[1]支出总表（引用）'!B37)," ",'[1]支出总表（引用）'!B37)</f>
        <v> </v>
      </c>
    </row>
    <row r="36" s="17" customFormat="1" ht="19.5" customHeight="1" spans="1:4">
      <c r="A36" s="50"/>
      <c r="B36" s="33"/>
      <c r="C36" s="55" t="str">
        <f>IF(ISBLANK('[1]支出总表（引用）'!A38)," ",'[1]支出总表（引用）'!A38)</f>
        <v> </v>
      </c>
      <c r="D36" s="69" t="str">
        <f>IF(ISBLANK('[1]支出总表（引用）'!B38)," ",'[1]支出总表（引用）'!B38)</f>
        <v> </v>
      </c>
    </row>
    <row r="37" s="17" customFormat="1" ht="19.5" customHeight="1" spans="1:4">
      <c r="A37" s="50"/>
      <c r="B37" s="33"/>
      <c r="C37" s="55" t="str">
        <f>IF(ISBLANK('[1]支出总表（引用）'!A39)," ",'[1]支出总表（引用）'!A39)</f>
        <v> </v>
      </c>
      <c r="D37" s="69" t="str">
        <f>IF(ISBLANK('[1]支出总表（引用）'!B39)," ",'[1]支出总表（引用）'!B39)</f>
        <v> </v>
      </c>
    </row>
    <row r="38" s="17" customFormat="1" ht="19.5" customHeight="1" spans="1:4">
      <c r="A38" s="50"/>
      <c r="B38" s="33"/>
      <c r="C38" s="55" t="str">
        <f>IF(ISBLANK('[1]支出总表（引用）'!A40)," ",'[1]支出总表（引用）'!A40)</f>
        <v> </v>
      </c>
      <c r="D38" s="69" t="str">
        <f>IF(ISBLANK('[1]支出总表（引用）'!B40)," ",'[1]支出总表（引用）'!B40)</f>
        <v> </v>
      </c>
    </row>
    <row r="39" s="17" customFormat="1" ht="19.5" customHeight="1" spans="1:4">
      <c r="A39" s="50"/>
      <c r="B39" s="33"/>
      <c r="C39" s="55" t="str">
        <f>IF(ISBLANK('[1]支出总表（引用）'!A41)," ",'[1]支出总表（引用）'!A41)</f>
        <v> </v>
      </c>
      <c r="D39" s="69" t="str">
        <f>IF(ISBLANK('[1]支出总表（引用）'!B41)," ",'[1]支出总表（引用）'!B41)</f>
        <v> </v>
      </c>
    </row>
    <row r="40" s="17" customFormat="1" ht="19.5" customHeight="1" spans="1:4">
      <c r="A40" s="50"/>
      <c r="B40" s="33"/>
      <c r="C40" s="55" t="str">
        <f>IF(ISBLANK('[1]支出总表（引用）'!A42)," ",'[1]支出总表（引用）'!A42)</f>
        <v> </v>
      </c>
      <c r="D40" s="69" t="str">
        <f>IF(ISBLANK('[1]支出总表（引用）'!B42)," ",'[1]支出总表（引用）'!B42)</f>
        <v> </v>
      </c>
    </row>
    <row r="41" s="17" customFormat="1" ht="19.5" customHeight="1" spans="1:4">
      <c r="A41" s="50"/>
      <c r="B41" s="33"/>
      <c r="C41" s="55" t="str">
        <f>IF(ISBLANK('[1]支出总表（引用）'!A43)," ",'[1]支出总表（引用）'!A43)</f>
        <v> </v>
      </c>
      <c r="D41" s="69" t="str">
        <f>IF(ISBLANK('[1]支出总表（引用）'!B43)," ",'[1]支出总表（引用）'!B43)</f>
        <v> </v>
      </c>
    </row>
    <row r="42" s="17" customFormat="1" ht="19.5" customHeight="1" spans="1:4">
      <c r="A42" s="50"/>
      <c r="B42" s="33"/>
      <c r="C42" s="55" t="str">
        <f>IF(ISBLANK('[1]支出总表（引用）'!A44)," ",'[1]支出总表（引用）'!A44)</f>
        <v> </v>
      </c>
      <c r="D42" s="69" t="str">
        <f>IF(ISBLANK('[1]支出总表（引用）'!B44)," ",'[1]支出总表（引用）'!B44)</f>
        <v> </v>
      </c>
    </row>
    <row r="43" s="17" customFormat="1" ht="19.5" customHeight="1" spans="1:4">
      <c r="A43" s="50"/>
      <c r="B43" s="33"/>
      <c r="C43" s="55" t="str">
        <f>IF(ISBLANK('[1]支出总表（引用）'!A45)," ",'[1]支出总表（引用）'!A45)</f>
        <v> </v>
      </c>
      <c r="D43" s="69" t="str">
        <f>IF(ISBLANK('[1]支出总表（引用）'!B45)," ",'[1]支出总表（引用）'!B45)</f>
        <v> </v>
      </c>
    </row>
    <row r="44" s="17" customFormat="1" ht="19.5" customHeight="1" spans="1:4">
      <c r="A44" s="50"/>
      <c r="B44" s="33"/>
      <c r="C44" s="55" t="str">
        <f>IF(ISBLANK('[1]支出总表（引用）'!A46)," ",'[1]支出总表（引用）'!A46)</f>
        <v> </v>
      </c>
      <c r="D44" s="69" t="str">
        <f>IF(ISBLANK('[1]支出总表（引用）'!B46)," ",'[1]支出总表（引用）'!B46)</f>
        <v> </v>
      </c>
    </row>
    <row r="45" s="17" customFormat="1" ht="19.5" customHeight="1" spans="1:4">
      <c r="A45" s="50"/>
      <c r="B45" s="33"/>
      <c r="C45" s="55" t="str">
        <f>IF(ISBLANK('[1]支出总表（引用）'!A47)," ",'[1]支出总表（引用）'!A47)</f>
        <v> </v>
      </c>
      <c r="D45" s="69" t="str">
        <f>IF(ISBLANK('[1]支出总表（引用）'!B47)," ",'[1]支出总表（引用）'!B47)</f>
        <v> </v>
      </c>
    </row>
    <row r="46" s="17" customFormat="1" ht="19.5" customHeight="1" spans="1:4">
      <c r="A46" s="50"/>
      <c r="B46" s="33"/>
      <c r="C46" s="55" t="str">
        <f>IF(ISBLANK('[1]支出总表（引用）'!A48)," ",'[1]支出总表（引用）'!A48)</f>
        <v> </v>
      </c>
      <c r="D46" s="69" t="str">
        <f>IF(ISBLANK('[1]支出总表（引用）'!B48)," ",'[1]支出总表（引用）'!B48)</f>
        <v> </v>
      </c>
    </row>
    <row r="47" s="17" customFormat="1" ht="19.5" customHeight="1" spans="1:4">
      <c r="A47" s="50"/>
      <c r="B47" s="33"/>
      <c r="C47" s="55" t="str">
        <f>IF(ISBLANK('[1]支出总表（引用）'!A49)," ",'[1]支出总表（引用）'!A49)</f>
        <v> </v>
      </c>
      <c r="D47" s="69" t="str">
        <f>IF(ISBLANK('[1]支出总表（引用）'!B49)," ",'[1]支出总表（引用）'!B49)</f>
        <v> </v>
      </c>
    </row>
    <row r="48" s="17" customFormat="1" ht="17.25" customHeight="1" spans="1:4">
      <c r="A48" s="56" t="s">
        <v>18</v>
      </c>
      <c r="B48" s="33">
        <v>3406.49</v>
      </c>
      <c r="C48" s="56" t="s">
        <v>19</v>
      </c>
      <c r="D48" s="69">
        <f>IF(ISBLANK('[1]支出总表（引用）'!B7)," ",'[1]支出总表（引用）'!B7)</f>
        <v>3549.749544</v>
      </c>
    </row>
    <row r="49" s="17" customFormat="1" ht="17.25" customHeight="1" spans="1:4">
      <c r="A49" s="68" t="s">
        <v>20</v>
      </c>
      <c r="B49" s="33"/>
      <c r="C49" s="70" t="s">
        <v>21</v>
      </c>
      <c r="D49" s="33">
        <f>B52-D48</f>
        <v>0</v>
      </c>
    </row>
    <row r="50" s="17" customFormat="1" ht="17.25" customHeight="1" spans="1:4">
      <c r="A50" s="68" t="s">
        <v>22</v>
      </c>
      <c r="B50" s="51">
        <v>143.259544</v>
      </c>
      <c r="C50" s="54"/>
      <c r="D50" s="33"/>
    </row>
    <row r="51" s="17" customFormat="1" ht="17.25" customHeight="1" spans="1:4">
      <c r="A51" s="55"/>
      <c r="B51" s="69"/>
      <c r="C51" s="54"/>
      <c r="D51" s="33"/>
    </row>
    <row r="52" s="17" customFormat="1" ht="17.25" customHeight="1" spans="1:4">
      <c r="A52" s="56" t="s">
        <v>23</v>
      </c>
      <c r="B52" s="51">
        <v>3549.749544</v>
      </c>
      <c r="C52" s="56" t="s">
        <v>24</v>
      </c>
      <c r="D52" s="54">
        <f>B52</f>
        <v>3549.749544</v>
      </c>
    </row>
    <row r="53" s="17" customFormat="1" ht="19.5" customHeight="1" spans="1:254">
      <c r="A53" s="23"/>
      <c r="B53" s="23"/>
      <c r="C53" s="23"/>
      <c r="D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</row>
    <row r="54" s="17" customFormat="1" ht="19.5" customHeight="1" spans="1:254">
      <c r="A54" s="23"/>
      <c r="B54" s="23"/>
      <c r="C54" s="23"/>
      <c r="D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</row>
    <row r="55" s="17" customFormat="1" ht="19.5" customHeight="1" spans="1:254">
      <c r="A55" s="23"/>
      <c r="B55" s="23"/>
      <c r="C55" s="23"/>
      <c r="D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</row>
    <row r="56" s="17" customFormat="1" ht="19.5" customHeight="1" spans="1:254">
      <c r="A56" s="23"/>
      <c r="B56" s="23"/>
      <c r="C56" s="23"/>
      <c r="D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</row>
    <row r="57" s="17" customFormat="1" ht="19.5" customHeight="1" spans="1:254">
      <c r="A57" s="23"/>
      <c r="B57" s="23"/>
      <c r="C57" s="23"/>
      <c r="D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</row>
    <row r="58" s="17" customFormat="1" ht="19.5" customHeight="1" spans="1:254">
      <c r="A58" s="23"/>
      <c r="B58" s="23"/>
      <c r="C58" s="23"/>
      <c r="D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</row>
    <row r="59" s="17" customFormat="1" ht="19.5" customHeight="1" spans="1:254">
      <c r="A59" s="23"/>
      <c r="B59" s="23"/>
      <c r="C59" s="23"/>
      <c r="D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</row>
    <row r="60" s="17" customFormat="1" ht="19.5" customHeight="1" spans="1:254">
      <c r="A60" s="23"/>
      <c r="B60" s="23"/>
      <c r="C60" s="23"/>
      <c r="D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</row>
    <row r="61" s="17" customFormat="1" ht="19.5" customHeight="1" spans="1:254">
      <c r="A61" s="23"/>
      <c r="B61" s="23"/>
      <c r="C61" s="23"/>
      <c r="D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</row>
    <row r="62" s="17" customFormat="1" ht="19.5" customHeight="1" spans="1:254">
      <c r="A62" s="23"/>
      <c r="B62" s="23"/>
      <c r="C62" s="23"/>
      <c r="D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</row>
    <row r="63" s="17" customFormat="1" ht="19.5" customHeight="1" spans="1:254">
      <c r="A63" s="23"/>
      <c r="B63" s="23"/>
      <c r="C63" s="23"/>
      <c r="D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</row>
    <row r="64" s="17" customFormat="1" ht="19.5" customHeight="1" spans="1:254">
      <c r="A64" s="23"/>
      <c r="B64" s="23"/>
      <c r="C64" s="23"/>
      <c r="D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</row>
    <row r="65" s="17" customFormat="1" ht="19.5" customHeight="1" spans="1:254">
      <c r="A65" s="23"/>
      <c r="B65" s="23"/>
      <c r="C65" s="23"/>
      <c r="D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</row>
    <row r="66" s="17" customFormat="1" ht="19.5" customHeight="1" spans="1:254">
      <c r="A66" s="23"/>
      <c r="B66" s="23"/>
      <c r="C66" s="23"/>
      <c r="D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</row>
    <row r="67" s="17" customFormat="1" ht="19.5" customHeight="1" spans="1:254">
      <c r="A67" s="23"/>
      <c r="B67" s="23"/>
      <c r="C67" s="23"/>
      <c r="D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</row>
    <row r="68" s="17" customFormat="1" ht="19.5" customHeight="1" spans="1:254">
      <c r="A68" s="23"/>
      <c r="B68" s="23"/>
      <c r="C68" s="23"/>
      <c r="D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</row>
    <row r="69" s="17" customFormat="1" ht="19.5" customHeight="1" spans="1:254">
      <c r="A69" s="23"/>
      <c r="B69" s="23"/>
      <c r="C69" s="23"/>
      <c r="D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</row>
    <row r="70" s="17" customFormat="1" ht="19.5" customHeight="1" spans="1:254">
      <c r="A70" s="23"/>
      <c r="B70" s="23"/>
      <c r="C70" s="23"/>
      <c r="D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</row>
    <row r="71" s="17" customFormat="1" ht="19.5" customHeight="1" spans="1:254">
      <c r="A71" s="23"/>
      <c r="B71" s="23"/>
      <c r="C71" s="23"/>
      <c r="D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</row>
    <row r="72" s="17" customFormat="1" ht="19.5" customHeight="1" spans="1:254">
      <c r="A72" s="23"/>
      <c r="B72" s="23"/>
      <c r="C72" s="23"/>
      <c r="D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</row>
    <row r="73" s="17" customFormat="1" ht="19.5" customHeight="1" spans="1:254">
      <c r="A73" s="23"/>
      <c r="B73" s="23"/>
      <c r="C73" s="23"/>
      <c r="D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</row>
    <row r="74" s="17" customFormat="1" ht="19.5" customHeight="1" spans="1:254">
      <c r="A74" s="23"/>
      <c r="B74" s="23"/>
      <c r="C74" s="23"/>
      <c r="D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</row>
    <row r="75" s="17" customFormat="1" ht="19.5" customHeight="1" spans="1:254">
      <c r="A75" s="23"/>
      <c r="B75" s="23"/>
      <c r="C75" s="23"/>
      <c r="D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</row>
    <row r="76" s="17" customFormat="1" ht="19.5" customHeight="1" spans="1:254">
      <c r="A76" s="23"/>
      <c r="B76" s="23"/>
      <c r="C76" s="23"/>
      <c r="D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</row>
    <row r="77" s="17" customFormat="1" ht="19.5" customHeight="1" spans="1:254">
      <c r="A77" s="23"/>
      <c r="B77" s="23"/>
      <c r="C77" s="23"/>
      <c r="D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</row>
    <row r="78" s="17" customFormat="1" ht="19.5" customHeight="1" spans="1:254">
      <c r="A78" s="23"/>
      <c r="B78" s="23"/>
      <c r="C78" s="23"/>
      <c r="D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</row>
    <row r="79" s="17" customFormat="1" ht="19.5" customHeight="1" spans="1:254">
      <c r="A79" s="23"/>
      <c r="B79" s="23"/>
      <c r="C79" s="23"/>
      <c r="D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</row>
    <row r="80" s="17" customFormat="1" ht="19.5" customHeight="1" spans="1:254">
      <c r="A80" s="23"/>
      <c r="B80" s="23"/>
      <c r="C80" s="23"/>
      <c r="D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</row>
    <row r="81" s="17" customFormat="1" ht="19.5" customHeight="1" spans="1:254">
      <c r="A81" s="23"/>
      <c r="B81" s="23"/>
      <c r="C81" s="23"/>
      <c r="D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</row>
    <row r="82" s="17" customFormat="1" ht="19.5" customHeight="1" spans="1:254">
      <c r="A82" s="23"/>
      <c r="B82" s="23"/>
      <c r="C82" s="23"/>
      <c r="D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</row>
    <row r="83" s="17" customFormat="1" ht="19.5" customHeight="1" spans="1:254">
      <c r="A83" s="23"/>
      <c r="B83" s="23"/>
      <c r="C83" s="23"/>
      <c r="D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</row>
    <row r="84" s="17" customFormat="1" ht="19.5" customHeight="1" spans="1:254">
      <c r="A84" s="23"/>
      <c r="B84" s="23"/>
      <c r="C84" s="23"/>
      <c r="D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</row>
    <row r="85" s="17" customFormat="1" ht="19.5" customHeight="1" spans="1:254">
      <c r="A85" s="23"/>
      <c r="B85" s="23"/>
      <c r="C85" s="23"/>
      <c r="D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</row>
    <row r="86" s="17" customFormat="1" ht="19.5" customHeight="1" spans="1:254">
      <c r="A86" s="23"/>
      <c r="B86" s="23"/>
      <c r="C86" s="23"/>
      <c r="D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</row>
    <row r="87" s="17" customFormat="1" ht="19.5" customHeight="1" spans="1:254">
      <c r="A87" s="23"/>
      <c r="B87" s="23"/>
      <c r="C87" s="23"/>
      <c r="D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</row>
    <row r="88" s="17" customFormat="1" ht="19.5" customHeight="1" spans="1:254">
      <c r="A88" s="23"/>
      <c r="B88" s="23"/>
      <c r="C88" s="23"/>
      <c r="D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</row>
    <row r="89" s="17" customFormat="1" ht="19.5" customHeight="1" spans="1:254">
      <c r="A89" s="23"/>
      <c r="B89" s="23"/>
      <c r="C89" s="23"/>
      <c r="D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</row>
    <row r="90" s="17" customFormat="1" ht="19.5" customHeight="1" spans="1:254">
      <c r="A90" s="23"/>
      <c r="B90" s="23"/>
      <c r="C90" s="23"/>
      <c r="D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</row>
    <row r="91" s="17" customFormat="1" ht="19.5" customHeight="1" spans="1:254">
      <c r="A91" s="23"/>
      <c r="B91" s="23"/>
      <c r="C91" s="23"/>
      <c r="D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</row>
    <row r="92" s="17" customFormat="1" ht="19.5" customHeight="1" spans="1:254">
      <c r="A92" s="23"/>
      <c r="B92" s="23"/>
      <c r="C92" s="23"/>
      <c r="D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</row>
    <row r="93" s="17" customFormat="1" ht="19.5" customHeight="1" spans="1:254">
      <c r="A93" s="23"/>
      <c r="B93" s="23"/>
      <c r="C93" s="23"/>
      <c r="D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</row>
    <row r="94" s="17" customFormat="1" ht="19.5" customHeight="1" spans="1:254">
      <c r="A94" s="23"/>
      <c r="B94" s="23"/>
      <c r="C94" s="23"/>
      <c r="D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</row>
    <row r="95" s="17" customFormat="1" ht="15"/>
    <row r="96" s="17" customFormat="1" ht="15"/>
    <row r="97" s="17" customFormat="1" ht="15"/>
    <row r="98" s="17" customFormat="1" ht="15"/>
    <row r="99" s="17" customFormat="1" ht="15"/>
    <row r="100" s="17" customFormat="1" ht="15"/>
    <row r="101" s="17" customFormat="1" ht="15"/>
    <row r="102" s="17" customFormat="1" ht="15"/>
    <row r="103" s="17" customFormat="1" ht="15"/>
    <row r="104" s="17" customFormat="1" ht="15"/>
    <row r="105" s="17" customFormat="1" ht="15"/>
    <row r="106" s="17" customFormat="1" ht="15"/>
    <row r="107" s="17" customFormat="1" ht="15"/>
    <row r="108" s="17" customFormat="1" ht="15"/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4"/>
  <sheetViews>
    <sheetView showGridLines="0" workbookViewId="0">
      <selection activeCell="A1" sqref="A1"/>
    </sheetView>
  </sheetViews>
  <sheetFormatPr defaultColWidth="9" defaultRowHeight="12.75" customHeight="1"/>
  <cols>
    <col min="1" max="1" width="14" style="17" customWidth="1"/>
    <col min="2" max="2" width="35.2857142857143" style="17" customWidth="1"/>
    <col min="3" max="3" width="14.7142857142857" style="17" customWidth="1"/>
    <col min="4" max="4" width="16.5714285714286" style="17" customWidth="1"/>
    <col min="5" max="10" width="14.7142857142857" style="17" customWidth="1"/>
    <col min="11" max="12" width="12.1428571428571" style="17" customWidth="1"/>
    <col min="13" max="13" width="9.14285714285714" style="17" customWidth="1"/>
    <col min="14" max="14" width="9.28571428571429" style="17" customWidth="1"/>
    <col min="15" max="15" width="12.1428571428571" style="17" customWidth="1"/>
    <col min="16" max="16384" width="9.14285714285714" style="17"/>
  </cols>
  <sheetData>
    <row r="1" ht="21" customHeight="1"/>
    <row r="2" ht="29.25" customHeight="1" spans="1:15">
      <c r="A2" s="62" t="s">
        <v>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ht="27.75" customHeight="1" spans="1:1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9" t="s">
        <v>2</v>
      </c>
    </row>
    <row r="4" ht="17.25" customHeight="1" spans="1:15">
      <c r="A4" s="24" t="s">
        <v>26</v>
      </c>
      <c r="B4" s="24" t="s">
        <v>27</v>
      </c>
      <c r="C4" s="63" t="s">
        <v>28</v>
      </c>
      <c r="D4" s="28" t="s">
        <v>29</v>
      </c>
      <c r="E4" s="24" t="s">
        <v>30</v>
      </c>
      <c r="F4" s="24"/>
      <c r="G4" s="24"/>
      <c r="H4" s="24"/>
      <c r="I4" s="28" t="s">
        <v>31</v>
      </c>
      <c r="J4" s="60" t="s">
        <v>32</v>
      </c>
      <c r="K4" s="60" t="s">
        <v>33</v>
      </c>
      <c r="L4" s="60" t="s">
        <v>34</v>
      </c>
      <c r="M4" s="60" t="s">
        <v>35</v>
      </c>
      <c r="N4" s="60" t="s">
        <v>36</v>
      </c>
      <c r="O4" s="28" t="s">
        <v>37</v>
      </c>
    </row>
    <row r="5" ht="58.5" customHeight="1" spans="1:15">
      <c r="A5" s="24"/>
      <c r="B5" s="24"/>
      <c r="C5" s="64"/>
      <c r="D5" s="28"/>
      <c r="E5" s="28" t="s">
        <v>38</v>
      </c>
      <c r="F5" s="28" t="s">
        <v>39</v>
      </c>
      <c r="G5" s="28" t="s">
        <v>40</v>
      </c>
      <c r="H5" s="28" t="s">
        <v>41</v>
      </c>
      <c r="I5" s="28"/>
      <c r="J5" s="60"/>
      <c r="K5" s="60"/>
      <c r="L5" s="60"/>
      <c r="M5" s="60"/>
      <c r="N5" s="60"/>
      <c r="O5" s="28"/>
    </row>
    <row r="6" ht="21" customHeight="1" spans="1:15">
      <c r="A6" s="40" t="s">
        <v>42</v>
      </c>
      <c r="B6" s="40" t="s">
        <v>42</v>
      </c>
      <c r="C6" s="40">
        <v>1</v>
      </c>
      <c r="D6" s="40">
        <f>C6+1</f>
        <v>2</v>
      </c>
      <c r="E6" s="40">
        <f>D6+1</f>
        <v>3</v>
      </c>
      <c r="F6" s="40">
        <f>E6+1</f>
        <v>4</v>
      </c>
      <c r="G6" s="40">
        <f>F6+1</f>
        <v>5</v>
      </c>
      <c r="H6" s="40"/>
      <c r="I6" s="40"/>
      <c r="J6" s="40"/>
      <c r="K6" s="40"/>
      <c r="L6" s="40"/>
      <c r="M6" s="40"/>
      <c r="N6" s="40"/>
      <c r="O6" s="40"/>
    </row>
    <row r="7" ht="27" customHeight="1" spans="1:255">
      <c r="A7" s="65"/>
      <c r="B7" s="66" t="s">
        <v>28</v>
      </c>
      <c r="C7" s="26">
        <v>3549.749544</v>
      </c>
      <c r="D7" s="26">
        <v>143.259544</v>
      </c>
      <c r="E7" s="26">
        <v>2132.49</v>
      </c>
      <c r="F7" s="26">
        <v>2132.49</v>
      </c>
      <c r="G7" s="26"/>
      <c r="H7" s="26"/>
      <c r="I7" s="26"/>
      <c r="J7" s="26"/>
      <c r="K7" s="26"/>
      <c r="L7" s="26"/>
      <c r="M7" s="26"/>
      <c r="N7" s="26">
        <v>1274</v>
      </c>
      <c r="O7" s="67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ht="27" customHeight="1" spans="1:15">
      <c r="A8" s="65" t="s">
        <v>43</v>
      </c>
      <c r="B8" s="66" t="s">
        <v>44</v>
      </c>
      <c r="C8" s="26">
        <v>3372.559544</v>
      </c>
      <c r="D8" s="26">
        <v>143.259544</v>
      </c>
      <c r="E8" s="26">
        <v>1955.3</v>
      </c>
      <c r="F8" s="26">
        <v>1955.3</v>
      </c>
      <c r="G8" s="26"/>
      <c r="H8" s="26"/>
      <c r="I8" s="26"/>
      <c r="J8" s="26"/>
      <c r="K8" s="26"/>
      <c r="L8" s="26"/>
      <c r="M8" s="26"/>
      <c r="N8" s="26">
        <v>1274</v>
      </c>
      <c r="O8" s="67"/>
    </row>
    <row r="9" ht="27" customHeight="1" spans="1:15">
      <c r="A9" s="65" t="s">
        <v>45</v>
      </c>
      <c r="B9" s="66" t="s">
        <v>46</v>
      </c>
      <c r="C9" s="26">
        <v>3295.46552</v>
      </c>
      <c r="D9" s="26">
        <v>87.16552</v>
      </c>
      <c r="E9" s="26">
        <v>1934.3</v>
      </c>
      <c r="F9" s="26">
        <v>1934.3</v>
      </c>
      <c r="G9" s="26"/>
      <c r="H9" s="26"/>
      <c r="I9" s="26"/>
      <c r="J9" s="26"/>
      <c r="K9" s="26"/>
      <c r="L9" s="26"/>
      <c r="M9" s="26"/>
      <c r="N9" s="26">
        <v>1274</v>
      </c>
      <c r="O9" s="67"/>
    </row>
    <row r="10" ht="27" customHeight="1" spans="1:15">
      <c r="A10" s="65" t="s">
        <v>47</v>
      </c>
      <c r="B10" s="66" t="s">
        <v>48</v>
      </c>
      <c r="C10" s="26">
        <v>1968.8</v>
      </c>
      <c r="D10" s="26"/>
      <c r="E10" s="26">
        <v>1894.8</v>
      </c>
      <c r="F10" s="26">
        <v>1894.8</v>
      </c>
      <c r="G10" s="26"/>
      <c r="H10" s="26"/>
      <c r="I10" s="26"/>
      <c r="J10" s="26"/>
      <c r="K10" s="26"/>
      <c r="L10" s="26"/>
      <c r="M10" s="26"/>
      <c r="N10" s="26">
        <v>74</v>
      </c>
      <c r="O10" s="67"/>
    </row>
    <row r="11" ht="27" customHeight="1" spans="1:15">
      <c r="A11" s="65" t="s">
        <v>49</v>
      </c>
      <c r="B11" s="66" t="s">
        <v>50</v>
      </c>
      <c r="C11" s="26">
        <v>1326.66552</v>
      </c>
      <c r="D11" s="26">
        <v>87.16552</v>
      </c>
      <c r="E11" s="26">
        <v>39.5</v>
      </c>
      <c r="F11" s="26">
        <v>39.5</v>
      </c>
      <c r="G11" s="26"/>
      <c r="H11" s="26"/>
      <c r="I11" s="26"/>
      <c r="J11" s="26"/>
      <c r="K11" s="26"/>
      <c r="L11" s="26"/>
      <c r="M11" s="26"/>
      <c r="N11" s="26">
        <v>1200</v>
      </c>
      <c r="O11" s="67"/>
    </row>
    <row r="12" ht="27" customHeight="1" spans="1:15">
      <c r="A12" s="65" t="s">
        <v>51</v>
      </c>
      <c r="B12" s="66" t="s">
        <v>52</v>
      </c>
      <c r="C12" s="26">
        <v>21</v>
      </c>
      <c r="D12" s="26"/>
      <c r="E12" s="26">
        <v>21</v>
      </c>
      <c r="F12" s="26">
        <v>21</v>
      </c>
      <c r="G12" s="26"/>
      <c r="H12" s="26"/>
      <c r="I12" s="26"/>
      <c r="J12" s="26"/>
      <c r="K12" s="26"/>
      <c r="L12" s="26"/>
      <c r="M12" s="26"/>
      <c r="N12" s="26"/>
      <c r="O12" s="67"/>
    </row>
    <row r="13" ht="27" customHeight="1" spans="1:15">
      <c r="A13" s="65" t="s">
        <v>53</v>
      </c>
      <c r="B13" s="66" t="s">
        <v>54</v>
      </c>
      <c r="C13" s="26">
        <v>21</v>
      </c>
      <c r="D13" s="26"/>
      <c r="E13" s="26">
        <v>21</v>
      </c>
      <c r="F13" s="26">
        <v>21</v>
      </c>
      <c r="G13" s="26"/>
      <c r="H13" s="26"/>
      <c r="I13" s="26"/>
      <c r="J13" s="26"/>
      <c r="K13" s="26"/>
      <c r="L13" s="26"/>
      <c r="M13" s="26"/>
      <c r="N13" s="26"/>
      <c r="O13" s="67"/>
    </row>
    <row r="14" ht="27" customHeight="1" spans="1:15">
      <c r="A14" s="65" t="s">
        <v>55</v>
      </c>
      <c r="B14" s="66" t="s">
        <v>56</v>
      </c>
      <c r="C14" s="26">
        <v>56.094024</v>
      </c>
      <c r="D14" s="26">
        <v>56.094024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67"/>
    </row>
    <row r="15" ht="27" customHeight="1" spans="1:15">
      <c r="A15" s="65" t="s">
        <v>57</v>
      </c>
      <c r="B15" s="66" t="s">
        <v>58</v>
      </c>
      <c r="C15" s="26">
        <v>56.094024</v>
      </c>
      <c r="D15" s="26">
        <v>56.094024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67"/>
    </row>
    <row r="16" ht="27" customHeight="1" spans="1:15">
      <c r="A16" s="65" t="s">
        <v>59</v>
      </c>
      <c r="B16" s="66" t="s">
        <v>60</v>
      </c>
      <c r="C16" s="26">
        <v>158.83</v>
      </c>
      <c r="D16" s="26"/>
      <c r="E16" s="26">
        <v>158.83</v>
      </c>
      <c r="F16" s="26">
        <v>158.83</v>
      </c>
      <c r="G16" s="26"/>
      <c r="H16" s="26"/>
      <c r="I16" s="26"/>
      <c r="J16" s="26"/>
      <c r="K16" s="26"/>
      <c r="L16" s="26"/>
      <c r="M16" s="26"/>
      <c r="N16" s="26"/>
      <c r="O16" s="67"/>
    </row>
    <row r="17" ht="27" customHeight="1" spans="1:15">
      <c r="A17" s="65" t="s">
        <v>51</v>
      </c>
      <c r="B17" s="66" t="s">
        <v>61</v>
      </c>
      <c r="C17" s="26">
        <v>158.83</v>
      </c>
      <c r="D17" s="26"/>
      <c r="E17" s="26">
        <v>158.83</v>
      </c>
      <c r="F17" s="26">
        <v>158.83</v>
      </c>
      <c r="G17" s="26"/>
      <c r="H17" s="26"/>
      <c r="I17" s="26"/>
      <c r="J17" s="26"/>
      <c r="K17" s="26"/>
      <c r="L17" s="26"/>
      <c r="M17" s="26"/>
      <c r="N17" s="26"/>
      <c r="O17" s="67"/>
    </row>
    <row r="18" ht="27" customHeight="1" spans="1:15">
      <c r="A18" s="65" t="s">
        <v>62</v>
      </c>
      <c r="B18" s="66" t="s">
        <v>63</v>
      </c>
      <c r="C18" s="26">
        <v>158.83</v>
      </c>
      <c r="D18" s="26"/>
      <c r="E18" s="26">
        <v>158.83</v>
      </c>
      <c r="F18" s="26">
        <v>158.83</v>
      </c>
      <c r="G18" s="26"/>
      <c r="H18" s="26"/>
      <c r="I18" s="26"/>
      <c r="J18" s="26"/>
      <c r="K18" s="26"/>
      <c r="L18" s="26"/>
      <c r="M18" s="26"/>
      <c r="N18" s="26"/>
      <c r="O18" s="67"/>
    </row>
    <row r="19" ht="27" customHeight="1" spans="1:15">
      <c r="A19" s="65" t="s">
        <v>64</v>
      </c>
      <c r="B19" s="66" t="s">
        <v>65</v>
      </c>
      <c r="C19" s="26">
        <v>18.36</v>
      </c>
      <c r="D19" s="26"/>
      <c r="E19" s="26">
        <v>18.36</v>
      </c>
      <c r="F19" s="26">
        <v>18.36</v>
      </c>
      <c r="G19" s="26"/>
      <c r="H19" s="26"/>
      <c r="I19" s="26"/>
      <c r="J19" s="26"/>
      <c r="K19" s="26"/>
      <c r="L19" s="26"/>
      <c r="M19" s="26"/>
      <c r="N19" s="26"/>
      <c r="O19" s="67"/>
    </row>
    <row r="20" ht="27" customHeight="1" spans="1:15">
      <c r="A20" s="65" t="s">
        <v>66</v>
      </c>
      <c r="B20" s="66" t="s">
        <v>67</v>
      </c>
      <c r="C20" s="26">
        <v>18.36</v>
      </c>
      <c r="D20" s="26"/>
      <c r="E20" s="26">
        <v>18.36</v>
      </c>
      <c r="F20" s="26">
        <v>18.36</v>
      </c>
      <c r="G20" s="26"/>
      <c r="H20" s="26"/>
      <c r="I20" s="26"/>
      <c r="J20" s="26"/>
      <c r="K20" s="26"/>
      <c r="L20" s="26"/>
      <c r="M20" s="26"/>
      <c r="N20" s="26"/>
      <c r="O20" s="67"/>
    </row>
    <row r="21" ht="27" customHeight="1" spans="1:15">
      <c r="A21" s="65" t="s">
        <v>68</v>
      </c>
      <c r="B21" s="66" t="s">
        <v>69</v>
      </c>
      <c r="C21" s="26">
        <v>18.36</v>
      </c>
      <c r="D21" s="26"/>
      <c r="E21" s="26">
        <v>18.36</v>
      </c>
      <c r="F21" s="26">
        <v>18.36</v>
      </c>
      <c r="G21" s="26"/>
      <c r="H21" s="26"/>
      <c r="I21" s="26"/>
      <c r="J21" s="26"/>
      <c r="K21" s="26"/>
      <c r="L21" s="26"/>
      <c r="M21" s="26"/>
      <c r="N21" s="26"/>
      <c r="O21" s="67"/>
    </row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</sheetData>
  <sheetProtection sheet="1" formatCells="0" formatColumns="0" formatRows="0" insertRows="0" insertColumns="0" insertHyperlinks="0" deleteColumns="0" deleteRows="0" sort="0" autoFilter="0" pivotTables="0"/>
  <mergeCells count="13"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590551181102362" bottom="0.590551181102362" header="0" footer="0"/>
  <pageSetup paperSize="9" scale="6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workbookViewId="0">
      <selection activeCell="A1" sqref="A1"/>
    </sheetView>
  </sheetViews>
  <sheetFormatPr defaultColWidth="9" defaultRowHeight="12.75" customHeight="1" outlineLevelCol="6"/>
  <cols>
    <col min="1" max="1" width="21.8571428571429" style="17" customWidth="1"/>
    <col min="2" max="2" width="46.4285714285714" style="17" customWidth="1"/>
    <col min="3" max="3" width="29.7142857142857" style="17" customWidth="1"/>
    <col min="4" max="4" width="25.1428571428571" style="17" customWidth="1"/>
    <col min="5" max="5" width="26.1428571428571" style="17" customWidth="1"/>
    <col min="6" max="6" width="9.14285714285714" style="17" customWidth="1"/>
    <col min="7" max="7" width="13.5714285714286" style="17" customWidth="1"/>
    <col min="8" max="8" width="9.14285714285714" style="17" customWidth="1"/>
  </cols>
  <sheetData>
    <row r="1" s="17" customFormat="1" ht="21" customHeight="1" spans="1:7">
      <c r="A1" s="18"/>
      <c r="B1" s="18"/>
      <c r="C1" s="18"/>
      <c r="D1" s="18"/>
      <c r="E1" s="18"/>
      <c r="F1" s="18"/>
      <c r="G1" s="18"/>
    </row>
    <row r="2" s="17" customFormat="1" ht="29.25" customHeight="1" spans="1:7">
      <c r="A2" s="20" t="s">
        <v>70</v>
      </c>
      <c r="B2" s="20"/>
      <c r="C2" s="20"/>
      <c r="D2" s="20"/>
      <c r="E2" s="20"/>
      <c r="F2" s="21"/>
      <c r="G2" s="21"/>
    </row>
    <row r="3" s="17" customFormat="1" ht="21" customHeight="1" spans="1:7">
      <c r="A3" s="22" t="s">
        <v>1</v>
      </c>
      <c r="B3" s="23"/>
      <c r="C3" s="23"/>
      <c r="D3" s="23"/>
      <c r="E3" s="59" t="s">
        <v>2</v>
      </c>
      <c r="F3" s="23"/>
      <c r="G3" s="23"/>
    </row>
    <row r="4" s="17" customFormat="1" ht="21" customHeight="1" spans="1:7">
      <c r="A4" s="24" t="s">
        <v>71</v>
      </c>
      <c r="B4" s="24"/>
      <c r="C4" s="60" t="s">
        <v>28</v>
      </c>
      <c r="D4" s="37" t="s">
        <v>72</v>
      </c>
      <c r="E4" s="24" t="s">
        <v>73</v>
      </c>
      <c r="F4" s="23"/>
      <c r="G4" s="23"/>
    </row>
    <row r="5" s="17" customFormat="1" ht="21" customHeight="1" spans="1:7">
      <c r="A5" s="24" t="s">
        <v>74</v>
      </c>
      <c r="B5" s="24" t="s">
        <v>75</v>
      </c>
      <c r="C5" s="60"/>
      <c r="D5" s="37"/>
      <c r="E5" s="24"/>
      <c r="F5" s="23"/>
      <c r="G5" s="23"/>
    </row>
    <row r="6" s="17" customFormat="1" ht="21" customHeight="1" spans="1:7">
      <c r="A6" s="39" t="s">
        <v>42</v>
      </c>
      <c r="B6" s="39" t="s">
        <v>42</v>
      </c>
      <c r="C6" s="39">
        <v>1</v>
      </c>
      <c r="D6" s="40">
        <f>C6+1</f>
        <v>2</v>
      </c>
      <c r="E6" s="40">
        <f>D6+1</f>
        <v>3</v>
      </c>
      <c r="F6" s="23"/>
      <c r="G6" s="23"/>
    </row>
    <row r="7" s="17" customFormat="1" ht="27" customHeight="1" spans="1:7">
      <c r="A7" s="61"/>
      <c r="B7" s="61" t="s">
        <v>28</v>
      </c>
      <c r="C7" s="26">
        <v>3549.749544</v>
      </c>
      <c r="D7" s="26">
        <v>2145.99</v>
      </c>
      <c r="E7" s="26">
        <v>1403.759544</v>
      </c>
      <c r="F7" s="23"/>
      <c r="G7" s="23"/>
    </row>
    <row r="8" s="17" customFormat="1" ht="27" customHeight="1" spans="1:5">
      <c r="A8" s="61" t="s">
        <v>43</v>
      </c>
      <c r="B8" s="61" t="s">
        <v>44</v>
      </c>
      <c r="C8" s="26">
        <v>3372.559544</v>
      </c>
      <c r="D8" s="26">
        <v>1968.8</v>
      </c>
      <c r="E8" s="26">
        <v>1403.759544</v>
      </c>
    </row>
    <row r="9" s="17" customFormat="1" ht="27" customHeight="1" spans="1:5">
      <c r="A9" s="61" t="s">
        <v>45</v>
      </c>
      <c r="B9" s="61" t="s">
        <v>46</v>
      </c>
      <c r="C9" s="26">
        <v>3295.46552</v>
      </c>
      <c r="D9" s="26">
        <v>1968.8</v>
      </c>
      <c r="E9" s="26">
        <v>1326.66552</v>
      </c>
    </row>
    <row r="10" s="17" customFormat="1" ht="27" customHeight="1" spans="1:5">
      <c r="A10" s="61" t="s">
        <v>47</v>
      </c>
      <c r="B10" s="61" t="s">
        <v>48</v>
      </c>
      <c r="C10" s="26">
        <v>1968.8</v>
      </c>
      <c r="D10" s="26">
        <v>1968.8</v>
      </c>
      <c r="E10" s="26"/>
    </row>
    <row r="11" s="17" customFormat="1" ht="27" customHeight="1" spans="1:5">
      <c r="A11" s="61" t="s">
        <v>49</v>
      </c>
      <c r="B11" s="61" t="s">
        <v>50</v>
      </c>
      <c r="C11" s="26">
        <v>1326.66552</v>
      </c>
      <c r="D11" s="26"/>
      <c r="E11" s="26">
        <v>1326.66552</v>
      </c>
    </row>
    <row r="12" s="17" customFormat="1" ht="27" customHeight="1" spans="1:5">
      <c r="A12" s="61" t="s">
        <v>51</v>
      </c>
      <c r="B12" s="61" t="s">
        <v>52</v>
      </c>
      <c r="C12" s="26">
        <v>21</v>
      </c>
      <c r="D12" s="26"/>
      <c r="E12" s="26">
        <v>21</v>
      </c>
    </row>
    <row r="13" s="17" customFormat="1" ht="27" customHeight="1" spans="1:5">
      <c r="A13" s="61" t="s">
        <v>53</v>
      </c>
      <c r="B13" s="61" t="s">
        <v>54</v>
      </c>
      <c r="C13" s="26">
        <v>21</v>
      </c>
      <c r="D13" s="26"/>
      <c r="E13" s="26">
        <v>21</v>
      </c>
    </row>
    <row r="14" s="17" customFormat="1" ht="27" customHeight="1" spans="1:5">
      <c r="A14" s="61" t="s">
        <v>55</v>
      </c>
      <c r="B14" s="61" t="s">
        <v>56</v>
      </c>
      <c r="C14" s="26">
        <v>56.094024</v>
      </c>
      <c r="D14" s="26"/>
      <c r="E14" s="26">
        <v>56.094024</v>
      </c>
    </row>
    <row r="15" s="17" customFormat="1" ht="27" customHeight="1" spans="1:5">
      <c r="A15" s="61" t="s">
        <v>57</v>
      </c>
      <c r="B15" s="61" t="s">
        <v>58</v>
      </c>
      <c r="C15" s="26">
        <v>56.094024</v>
      </c>
      <c r="D15" s="26"/>
      <c r="E15" s="26">
        <v>56.094024</v>
      </c>
    </row>
    <row r="16" s="17" customFormat="1" ht="27" customHeight="1" spans="1:5">
      <c r="A16" s="61" t="s">
        <v>59</v>
      </c>
      <c r="B16" s="61" t="s">
        <v>60</v>
      </c>
      <c r="C16" s="26">
        <v>158.83</v>
      </c>
      <c r="D16" s="26">
        <v>158.83</v>
      </c>
      <c r="E16" s="26"/>
    </row>
    <row r="17" s="17" customFormat="1" ht="27" customHeight="1" spans="1:5">
      <c r="A17" s="61" t="s">
        <v>51</v>
      </c>
      <c r="B17" s="61" t="s">
        <v>61</v>
      </c>
      <c r="C17" s="26">
        <v>158.83</v>
      </c>
      <c r="D17" s="26">
        <v>158.83</v>
      </c>
      <c r="E17" s="26"/>
    </row>
    <row r="18" s="17" customFormat="1" ht="27" customHeight="1" spans="1:5">
      <c r="A18" s="61" t="s">
        <v>62</v>
      </c>
      <c r="B18" s="61" t="s">
        <v>63</v>
      </c>
      <c r="C18" s="26">
        <v>158.83</v>
      </c>
      <c r="D18" s="26">
        <v>158.83</v>
      </c>
      <c r="E18" s="26"/>
    </row>
    <row r="19" s="17" customFormat="1" ht="27" customHeight="1" spans="1:5">
      <c r="A19" s="61" t="s">
        <v>64</v>
      </c>
      <c r="B19" s="61" t="s">
        <v>65</v>
      </c>
      <c r="C19" s="26">
        <v>18.36</v>
      </c>
      <c r="D19" s="26">
        <v>18.36</v>
      </c>
      <c r="E19" s="26"/>
    </row>
    <row r="20" s="17" customFormat="1" ht="27" customHeight="1" spans="1:5">
      <c r="A20" s="61" t="s">
        <v>66</v>
      </c>
      <c r="B20" s="61" t="s">
        <v>67</v>
      </c>
      <c r="C20" s="26">
        <v>18.36</v>
      </c>
      <c r="D20" s="26">
        <v>18.36</v>
      </c>
      <c r="E20" s="26"/>
    </row>
    <row r="21" s="17" customFormat="1" ht="27" customHeight="1" spans="1:5">
      <c r="A21" s="61" t="s">
        <v>68</v>
      </c>
      <c r="B21" s="61" t="s">
        <v>69</v>
      </c>
      <c r="C21" s="26">
        <v>18.36</v>
      </c>
      <c r="D21" s="26">
        <v>18.36</v>
      </c>
      <c r="E21" s="26"/>
    </row>
    <row r="22" s="17" customFormat="1" ht="21" customHeight="1"/>
    <row r="23" s="17" customFormat="1" ht="21" customHeight="1"/>
    <row r="24" s="17" customFormat="1" ht="21" customHeight="1"/>
    <row r="25" s="17" customFormat="1" ht="21" customHeight="1"/>
    <row r="26" s="17" customFormat="1" ht="21" customHeight="1"/>
    <row r="27" s="17" customFormat="1" ht="21" customHeight="1"/>
    <row r="28" s="17" customFormat="1" ht="21" customHeight="1"/>
    <row r="29" s="17" customFormat="1" ht="21" customHeight="1"/>
    <row r="30" s="17" customFormat="1" ht="21" customHeight="1"/>
    <row r="31" s="17" customFormat="1" ht="21" customHeight="1"/>
    <row r="32" s="17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5">
    <mergeCell ref="A2:E2"/>
    <mergeCell ref="A4:B4"/>
    <mergeCell ref="C4:C5"/>
    <mergeCell ref="D4:D5"/>
    <mergeCell ref="E4:E5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1"/>
  <sheetViews>
    <sheetView showGridLines="0" workbookViewId="0">
      <selection activeCell="L17" sqref="L17"/>
    </sheetView>
  </sheetViews>
  <sheetFormatPr defaultColWidth="9" defaultRowHeight="12.75" customHeight="1"/>
  <cols>
    <col min="1" max="1" width="32.5714285714286" style="17" customWidth="1"/>
    <col min="2" max="2" width="20.1428571428571" style="17" customWidth="1"/>
    <col min="3" max="3" width="33" style="17" customWidth="1"/>
    <col min="4" max="4" width="20.1428571428571" style="17" customWidth="1"/>
    <col min="5" max="5" width="23.7142857142857" style="17" customWidth="1"/>
    <col min="6" max="6" width="21.8571428571429" style="17" customWidth="1"/>
    <col min="7" max="7" width="25.1428571428571" style="17" customWidth="1"/>
    <col min="8" max="34" width="9.14285714285714" style="17" customWidth="1"/>
  </cols>
  <sheetData>
    <row r="1" s="17" customFormat="1" ht="19.5" customHeight="1" spans="1:7">
      <c r="A1" s="18"/>
      <c r="B1" s="43"/>
      <c r="C1" s="18"/>
      <c r="D1" s="18"/>
      <c r="E1" s="18"/>
      <c r="F1" s="44"/>
      <c r="G1" s="18"/>
    </row>
    <row r="2" s="17" customFormat="1" ht="29.25" customHeight="1" spans="1:7">
      <c r="A2" s="45" t="s">
        <v>76</v>
      </c>
      <c r="B2" s="46"/>
      <c r="C2" s="45"/>
      <c r="D2" s="45"/>
      <c r="E2" s="45"/>
      <c r="F2" s="45"/>
      <c r="G2" s="18"/>
    </row>
    <row r="3" s="17" customFormat="1" ht="17.25" customHeight="1" spans="1:7">
      <c r="A3" s="22" t="s">
        <v>1</v>
      </c>
      <c r="B3" s="47"/>
      <c r="C3" s="23"/>
      <c r="D3" s="23"/>
      <c r="E3" s="23"/>
      <c r="F3" s="19"/>
      <c r="G3" s="19" t="s">
        <v>2</v>
      </c>
    </row>
    <row r="4" s="17" customFormat="1" ht="17.25" customHeight="1" spans="1:7">
      <c r="A4" s="24" t="s">
        <v>3</v>
      </c>
      <c r="B4" s="48"/>
      <c r="C4" s="24" t="s">
        <v>77</v>
      </c>
      <c r="D4" s="24"/>
      <c r="E4" s="24"/>
      <c r="F4" s="24"/>
      <c r="G4" s="24"/>
    </row>
    <row r="5" s="17" customFormat="1" ht="17.25" customHeight="1" spans="1:7">
      <c r="A5" s="24" t="s">
        <v>5</v>
      </c>
      <c r="B5" s="49" t="s">
        <v>6</v>
      </c>
      <c r="C5" s="24" t="s">
        <v>7</v>
      </c>
      <c r="D5" s="24" t="s">
        <v>28</v>
      </c>
      <c r="E5" s="24" t="s">
        <v>78</v>
      </c>
      <c r="F5" s="24" t="s">
        <v>79</v>
      </c>
      <c r="G5" s="24" t="s">
        <v>80</v>
      </c>
    </row>
    <row r="6" s="17" customFormat="1" ht="17.25" customHeight="1" spans="1:7">
      <c r="A6" s="50" t="s">
        <v>81</v>
      </c>
      <c r="B6" s="26">
        <v>2132.49</v>
      </c>
      <c r="C6" s="26" t="s">
        <v>82</v>
      </c>
      <c r="D6" s="51">
        <f>IF(ISBLANK('[1]财拨总表（引用）'!B6)," ",'[1]财拨总表（引用）'!B6)</f>
        <v>2132.49</v>
      </c>
      <c r="E6" s="51">
        <f>IF(ISBLANK('[1]财拨总表（引用）'!C6)," ",'[1]财拨总表（引用）'!C6)</f>
        <v>2132.49</v>
      </c>
      <c r="F6" s="51" t="str">
        <f>IF(ISBLANK('[1]财拨总表（引用）'!D6)," ",'[1]财拨总表（引用）'!D6)</f>
        <v> </v>
      </c>
      <c r="G6" s="24" t="str">
        <f>IF(ISBLANK('[1]财拨总表（引用）'!E6)," ",'[1]财拨总表（引用）'!E6)</f>
        <v> </v>
      </c>
    </row>
    <row r="7" s="17" customFormat="1" ht="17.25" customHeight="1" spans="1:7">
      <c r="A7" s="50" t="s">
        <v>83</v>
      </c>
      <c r="B7" s="26">
        <v>2132.49</v>
      </c>
      <c r="C7" s="52" t="str">
        <f>IF(ISBLANK('[1]财拨总表（引用）'!A7)," ",'[1]财拨总表（引用）'!A7)</f>
        <v>科学技术支出</v>
      </c>
      <c r="D7" s="51">
        <f>IF(ISBLANK('[1]财拨总表（引用）'!B7)," ",'[1]财拨总表（引用）'!B7)</f>
        <v>1955.3</v>
      </c>
      <c r="E7" s="51">
        <f>IF(ISBLANK('[1]财拨总表（引用）'!C7)," ",'[1]财拨总表（引用）'!C7)</f>
        <v>1955.3</v>
      </c>
      <c r="F7" s="51" t="str">
        <f>IF(ISBLANK('[1]财拨总表（引用）'!D7)," ",'[1]财拨总表（引用）'!D7)</f>
        <v> </v>
      </c>
      <c r="G7" s="24" t="str">
        <f>IF(ISBLANK('[1]财拨总表（引用）'!E7)," ",'[1]财拨总表（引用）'!E7)</f>
        <v> </v>
      </c>
    </row>
    <row r="8" s="17" customFormat="1" ht="17.25" customHeight="1" spans="1:7">
      <c r="A8" s="50" t="s">
        <v>84</v>
      </c>
      <c r="B8" s="26"/>
      <c r="C8" s="52" t="str">
        <f>IF(ISBLANK('[1]财拨总表（引用）'!A8)," ",'[1]财拨总表（引用）'!A8)</f>
        <v>社会保障和就业支出</v>
      </c>
      <c r="D8" s="51">
        <f>IF(ISBLANK('[1]财拨总表（引用）'!B8)," ",'[1]财拨总表（引用）'!B8)</f>
        <v>158.83</v>
      </c>
      <c r="E8" s="51">
        <f>IF(ISBLANK('[1]财拨总表（引用）'!C8)," ",'[1]财拨总表（引用）'!C8)</f>
        <v>158.83</v>
      </c>
      <c r="F8" s="51" t="str">
        <f>IF(ISBLANK('[1]财拨总表（引用）'!D8)," ",'[1]财拨总表（引用）'!D8)</f>
        <v> </v>
      </c>
      <c r="G8" s="24" t="str">
        <f>IF(ISBLANK('[1]财拨总表（引用）'!E8)," ",'[1]财拨总表（引用）'!E8)</f>
        <v> </v>
      </c>
    </row>
    <row r="9" s="17" customFormat="1" ht="17.25" customHeight="1" spans="1:7">
      <c r="A9" s="50" t="s">
        <v>85</v>
      </c>
      <c r="B9" s="33"/>
      <c r="C9" s="52" t="str">
        <f>IF(ISBLANK('[1]财拨总表（引用）'!A9)," ",'[1]财拨总表（引用）'!A9)</f>
        <v>住房保障支出</v>
      </c>
      <c r="D9" s="51">
        <f>IF(ISBLANK('[1]财拨总表（引用）'!B9)," ",'[1]财拨总表（引用）'!B9)</f>
        <v>18.36</v>
      </c>
      <c r="E9" s="51">
        <f>IF(ISBLANK('[1]财拨总表（引用）'!C9)," ",'[1]财拨总表（引用）'!C9)</f>
        <v>18.36</v>
      </c>
      <c r="F9" s="51" t="str">
        <f>IF(ISBLANK('[1]财拨总表（引用）'!D9)," ",'[1]财拨总表（引用）'!D9)</f>
        <v> </v>
      </c>
      <c r="G9" s="24" t="str">
        <f>IF(ISBLANK('[1]财拨总表（引用）'!E9)," ",'[1]财拨总表（引用）'!E9)</f>
        <v> </v>
      </c>
    </row>
    <row r="10" s="17" customFormat="1" ht="17.25" customHeight="1" spans="1:7">
      <c r="A10" s="50"/>
      <c r="B10" s="53"/>
      <c r="C10" s="52" t="str">
        <f>IF(ISBLANK('[1]财拨总表（引用）'!A10)," ",'[1]财拨总表（引用）'!A10)</f>
        <v> </v>
      </c>
      <c r="D10" s="51" t="str">
        <f>IF(ISBLANK('[1]财拨总表（引用）'!B10)," ",'[1]财拨总表（引用）'!B10)</f>
        <v> </v>
      </c>
      <c r="E10" s="51" t="str">
        <f>IF(ISBLANK('[1]财拨总表（引用）'!C10)," ",'[1]财拨总表（引用）'!C10)</f>
        <v> </v>
      </c>
      <c r="F10" s="51" t="str">
        <f>IF(ISBLANK('[1]财拨总表（引用）'!D10)," ",'[1]财拨总表（引用）'!D10)</f>
        <v> </v>
      </c>
      <c r="G10" s="24" t="str">
        <f>IF(ISBLANK('[1]财拨总表（引用）'!E10)," ",'[1]财拨总表（引用）'!E10)</f>
        <v> </v>
      </c>
    </row>
    <row r="11" s="17" customFormat="1" ht="17.25" customHeight="1" spans="1:7">
      <c r="A11" s="50"/>
      <c r="B11" s="53"/>
      <c r="C11" s="52" t="str">
        <f>IF(ISBLANK('[1]财拨总表（引用）'!A11)," ",'[1]财拨总表（引用）'!A11)</f>
        <v> </v>
      </c>
      <c r="D11" s="51" t="str">
        <f>IF(ISBLANK('[1]财拨总表（引用）'!B11)," ",'[1]财拨总表（引用）'!B11)</f>
        <v> </v>
      </c>
      <c r="E11" s="51" t="str">
        <f>IF(ISBLANK('[1]财拨总表（引用）'!C11)," ",'[1]财拨总表（引用）'!C11)</f>
        <v> </v>
      </c>
      <c r="F11" s="51" t="str">
        <f>IF(ISBLANK('[1]财拨总表（引用）'!D11)," ",'[1]财拨总表（引用）'!D11)</f>
        <v> </v>
      </c>
      <c r="G11" s="24" t="str">
        <f>IF(ISBLANK('[1]财拨总表（引用）'!E11)," ",'[1]财拨总表（引用）'!E11)</f>
        <v> </v>
      </c>
    </row>
    <row r="12" s="17" customFormat="1" ht="17.25" customHeight="1" spans="1:7">
      <c r="A12" s="50"/>
      <c r="B12" s="53"/>
      <c r="C12" s="52" t="str">
        <f>IF(ISBLANK('[1]财拨总表（引用）'!A12)," ",'[1]财拨总表（引用）'!A12)</f>
        <v> </v>
      </c>
      <c r="D12" s="51" t="str">
        <f>IF(ISBLANK('[1]财拨总表（引用）'!B12)," ",'[1]财拨总表（引用）'!B12)</f>
        <v> </v>
      </c>
      <c r="E12" s="51" t="str">
        <f>IF(ISBLANK('[1]财拨总表（引用）'!C12)," ",'[1]财拨总表（引用）'!C12)</f>
        <v> </v>
      </c>
      <c r="F12" s="51" t="str">
        <f>IF(ISBLANK('[1]财拨总表（引用）'!D12)," ",'[1]财拨总表（引用）'!D12)</f>
        <v> </v>
      </c>
      <c r="G12" s="24" t="str">
        <f>IF(ISBLANK('[1]财拨总表（引用）'!E12)," ",'[1]财拨总表（引用）'!E12)</f>
        <v> </v>
      </c>
    </row>
    <row r="13" s="17" customFormat="1" ht="17.25" customHeight="1" spans="1:7">
      <c r="A13" s="50"/>
      <c r="B13" s="53"/>
      <c r="C13" s="52" t="str">
        <f>IF(ISBLANK('[1]财拨总表（引用）'!A13)," ",'[1]财拨总表（引用）'!A13)</f>
        <v> </v>
      </c>
      <c r="D13" s="51" t="str">
        <f>IF(ISBLANK('[1]财拨总表（引用）'!B13)," ",'[1]财拨总表（引用）'!B13)</f>
        <v> </v>
      </c>
      <c r="E13" s="51" t="str">
        <f>IF(ISBLANK('[1]财拨总表（引用）'!C13)," ",'[1]财拨总表（引用）'!C13)</f>
        <v> </v>
      </c>
      <c r="F13" s="51" t="str">
        <f>IF(ISBLANK('[1]财拨总表（引用）'!D13)," ",'[1]财拨总表（引用）'!D13)</f>
        <v> </v>
      </c>
      <c r="G13" s="24" t="str">
        <f>IF(ISBLANK('[1]财拨总表（引用）'!E13)," ",'[1]财拨总表（引用）'!E13)</f>
        <v> </v>
      </c>
    </row>
    <row r="14" s="17" customFormat="1" ht="17.25" customHeight="1" spans="1:7">
      <c r="A14" s="50"/>
      <c r="B14" s="53"/>
      <c r="C14" s="52" t="str">
        <f>IF(ISBLANK('[1]财拨总表（引用）'!A14)," ",'[1]财拨总表（引用）'!A14)</f>
        <v> </v>
      </c>
      <c r="D14" s="51" t="str">
        <f>IF(ISBLANK('[1]财拨总表（引用）'!B14)," ",'[1]财拨总表（引用）'!B14)</f>
        <v> </v>
      </c>
      <c r="E14" s="51" t="str">
        <f>IF(ISBLANK('[1]财拨总表（引用）'!C14)," ",'[1]财拨总表（引用）'!C14)</f>
        <v> </v>
      </c>
      <c r="F14" s="51" t="str">
        <f>IF(ISBLANK('[1]财拨总表（引用）'!D14)," ",'[1]财拨总表（引用）'!D14)</f>
        <v> </v>
      </c>
      <c r="G14" s="24" t="str">
        <f>IF(ISBLANK('[1]财拨总表（引用）'!E14)," ",'[1]财拨总表（引用）'!E14)</f>
        <v> </v>
      </c>
    </row>
    <row r="15" s="17" customFormat="1" ht="17.25" customHeight="1" spans="1:7">
      <c r="A15" s="50"/>
      <c r="B15" s="53"/>
      <c r="C15" s="52" t="str">
        <f>IF(ISBLANK('[1]财拨总表（引用）'!A15)," ",'[1]财拨总表（引用）'!A15)</f>
        <v> </v>
      </c>
      <c r="D15" s="51" t="str">
        <f>IF(ISBLANK('[1]财拨总表（引用）'!B15)," ",'[1]财拨总表（引用）'!B15)</f>
        <v> </v>
      </c>
      <c r="E15" s="51" t="str">
        <f>IF(ISBLANK('[1]财拨总表（引用）'!C15)," ",'[1]财拨总表（引用）'!C15)</f>
        <v> </v>
      </c>
      <c r="F15" s="51" t="str">
        <f>IF(ISBLANK('[1]财拨总表（引用）'!D15)," ",'[1]财拨总表（引用）'!D15)</f>
        <v> </v>
      </c>
      <c r="G15" s="24" t="str">
        <f>IF(ISBLANK('[1]财拨总表（引用）'!E15)," ",'[1]财拨总表（引用）'!E15)</f>
        <v> </v>
      </c>
    </row>
    <row r="16" s="17" customFormat="1" ht="17.25" customHeight="1" spans="1:7">
      <c r="A16" s="50"/>
      <c r="B16" s="53"/>
      <c r="C16" s="52" t="str">
        <f>IF(ISBLANK('[1]财拨总表（引用）'!A16)," ",'[1]财拨总表（引用）'!A16)</f>
        <v> </v>
      </c>
      <c r="D16" s="51" t="str">
        <f>IF(ISBLANK('[1]财拨总表（引用）'!B16)," ",'[1]财拨总表（引用）'!B16)</f>
        <v> </v>
      </c>
      <c r="E16" s="51" t="str">
        <f>IF(ISBLANK('[1]财拨总表（引用）'!C16)," ",'[1]财拨总表（引用）'!C16)</f>
        <v> </v>
      </c>
      <c r="F16" s="51" t="str">
        <f>IF(ISBLANK('[1]财拨总表（引用）'!D16)," ",'[1]财拨总表（引用）'!D16)</f>
        <v> </v>
      </c>
      <c r="G16" s="24" t="str">
        <f>IF(ISBLANK('[1]财拨总表（引用）'!E16)," ",'[1]财拨总表（引用）'!E16)</f>
        <v> </v>
      </c>
    </row>
    <row r="17" s="17" customFormat="1" ht="17.25" customHeight="1" spans="1:7">
      <c r="A17" s="54"/>
      <c r="B17" s="53"/>
      <c r="C17" s="52" t="str">
        <f>IF(ISBLANK('[1]财拨总表（引用）'!A17)," ",'[1]财拨总表（引用）'!A17)</f>
        <v> </v>
      </c>
      <c r="D17" s="51" t="str">
        <f>IF(ISBLANK('[1]财拨总表（引用）'!B17)," ",'[1]财拨总表（引用）'!B17)</f>
        <v> </v>
      </c>
      <c r="E17" s="51" t="str">
        <f>IF(ISBLANK('[1]财拨总表（引用）'!C17)," ",'[1]财拨总表（引用）'!C17)</f>
        <v> </v>
      </c>
      <c r="F17" s="51" t="str">
        <f>IF(ISBLANK('[1]财拨总表（引用）'!D17)," ",'[1]财拨总表（引用）'!D17)</f>
        <v> </v>
      </c>
      <c r="G17" s="24" t="str">
        <f>IF(ISBLANK('[1]财拨总表（引用）'!E17)," ",'[1]财拨总表（引用）'!E17)</f>
        <v> </v>
      </c>
    </row>
    <row r="18" s="17" customFormat="1" ht="17.25" customHeight="1" spans="1:7">
      <c r="A18" s="50"/>
      <c r="B18" s="53"/>
      <c r="C18" s="52" t="str">
        <f>IF(ISBLANK('[1]财拨总表（引用）'!A18)," ",'[1]财拨总表（引用）'!A18)</f>
        <v> </v>
      </c>
      <c r="D18" s="51" t="str">
        <f>IF(ISBLANK('[1]财拨总表（引用）'!B18)," ",'[1]财拨总表（引用）'!B18)</f>
        <v> </v>
      </c>
      <c r="E18" s="51" t="str">
        <f>IF(ISBLANK('[1]财拨总表（引用）'!C18)," ",'[1]财拨总表（引用）'!C18)</f>
        <v> </v>
      </c>
      <c r="F18" s="51" t="str">
        <f>IF(ISBLANK('[1]财拨总表（引用）'!D18)," ",'[1]财拨总表（引用）'!D18)</f>
        <v> </v>
      </c>
      <c r="G18" s="24" t="str">
        <f>IF(ISBLANK('[1]财拨总表（引用）'!E18)," ",'[1]财拨总表（引用）'!E18)</f>
        <v> </v>
      </c>
    </row>
    <row r="19" s="17" customFormat="1" ht="17.25" customHeight="1" spans="1:7">
      <c r="A19" s="50"/>
      <c r="B19" s="53"/>
      <c r="C19" s="52" t="str">
        <f>IF(ISBLANK('[1]财拨总表（引用）'!A19)," ",'[1]财拨总表（引用）'!A19)</f>
        <v> </v>
      </c>
      <c r="D19" s="51" t="str">
        <f>IF(ISBLANK('[1]财拨总表（引用）'!B19)," ",'[1]财拨总表（引用）'!B19)</f>
        <v> </v>
      </c>
      <c r="E19" s="51" t="str">
        <f>IF(ISBLANK('[1]财拨总表（引用）'!C19)," ",'[1]财拨总表（引用）'!C19)</f>
        <v> </v>
      </c>
      <c r="F19" s="51" t="str">
        <f>IF(ISBLANK('[1]财拨总表（引用）'!D19)," ",'[1]财拨总表（引用）'!D19)</f>
        <v> </v>
      </c>
      <c r="G19" s="24" t="str">
        <f>IF(ISBLANK('[1]财拨总表（引用）'!E19)," ",'[1]财拨总表（引用）'!E19)</f>
        <v> </v>
      </c>
    </row>
    <row r="20" s="17" customFormat="1" ht="17.25" customHeight="1" spans="1:7">
      <c r="A20" s="50"/>
      <c r="B20" s="53"/>
      <c r="C20" s="52" t="str">
        <f>IF(ISBLANK('[1]财拨总表（引用）'!A20)," ",'[1]财拨总表（引用）'!A20)</f>
        <v> </v>
      </c>
      <c r="D20" s="51" t="str">
        <f>IF(ISBLANK('[1]财拨总表（引用）'!B20)," ",'[1]财拨总表（引用）'!B20)</f>
        <v> </v>
      </c>
      <c r="E20" s="51" t="str">
        <f>IF(ISBLANK('[1]财拨总表（引用）'!C20)," ",'[1]财拨总表（引用）'!C20)</f>
        <v> </v>
      </c>
      <c r="F20" s="51" t="str">
        <f>IF(ISBLANK('[1]财拨总表（引用）'!D20)," ",'[1]财拨总表（引用）'!D20)</f>
        <v> </v>
      </c>
      <c r="G20" s="24" t="str">
        <f>IF(ISBLANK('[1]财拨总表（引用）'!E20)," ",'[1]财拨总表（引用）'!E20)</f>
        <v> </v>
      </c>
    </row>
    <row r="21" s="17" customFormat="1" ht="17.25" customHeight="1" spans="1:7">
      <c r="A21" s="50"/>
      <c r="B21" s="53"/>
      <c r="C21" s="52" t="str">
        <f>IF(ISBLANK('[1]财拨总表（引用）'!A21)," ",'[1]财拨总表（引用）'!A21)</f>
        <v> </v>
      </c>
      <c r="D21" s="51" t="str">
        <f>IF(ISBLANK('[1]财拨总表（引用）'!B21)," ",'[1]财拨总表（引用）'!B21)</f>
        <v> </v>
      </c>
      <c r="E21" s="51" t="str">
        <f>IF(ISBLANK('[1]财拨总表（引用）'!C21)," ",'[1]财拨总表（引用）'!C21)</f>
        <v> </v>
      </c>
      <c r="F21" s="51" t="str">
        <f>IF(ISBLANK('[1]财拨总表（引用）'!D21)," ",'[1]财拨总表（引用）'!D21)</f>
        <v> </v>
      </c>
      <c r="G21" s="24" t="str">
        <f>IF(ISBLANK('[1]财拨总表（引用）'!E21)," ",'[1]财拨总表（引用）'!E21)</f>
        <v> </v>
      </c>
    </row>
    <row r="22" s="17" customFormat="1" ht="17.25" customHeight="1" spans="1:7">
      <c r="A22" s="50"/>
      <c r="B22" s="53"/>
      <c r="C22" s="52" t="str">
        <f>IF(ISBLANK('[1]财拨总表（引用）'!A22)," ",'[1]财拨总表（引用）'!A22)</f>
        <v> </v>
      </c>
      <c r="D22" s="51" t="str">
        <f>IF(ISBLANK('[1]财拨总表（引用）'!B22)," ",'[1]财拨总表（引用）'!B22)</f>
        <v> </v>
      </c>
      <c r="E22" s="51" t="str">
        <f>IF(ISBLANK('[1]财拨总表（引用）'!C22)," ",'[1]财拨总表（引用）'!C22)</f>
        <v> </v>
      </c>
      <c r="F22" s="51" t="str">
        <f>IF(ISBLANK('[1]财拨总表（引用）'!D22)," ",'[1]财拨总表（引用）'!D22)</f>
        <v> </v>
      </c>
      <c r="G22" s="24" t="str">
        <f>IF(ISBLANK('[1]财拨总表（引用）'!E22)," ",'[1]财拨总表（引用）'!E22)</f>
        <v> </v>
      </c>
    </row>
    <row r="23" s="17" customFormat="1" ht="17.25" customHeight="1" spans="1:7">
      <c r="A23" s="50"/>
      <c r="B23" s="53"/>
      <c r="C23" s="52" t="str">
        <f>IF(ISBLANK('[1]财拨总表（引用）'!A23)," ",'[1]财拨总表（引用）'!A23)</f>
        <v> </v>
      </c>
      <c r="D23" s="51" t="str">
        <f>IF(ISBLANK('[1]财拨总表（引用）'!B23)," ",'[1]财拨总表（引用）'!B23)</f>
        <v> </v>
      </c>
      <c r="E23" s="51" t="str">
        <f>IF(ISBLANK('[1]财拨总表（引用）'!C23)," ",'[1]财拨总表（引用）'!C23)</f>
        <v> </v>
      </c>
      <c r="F23" s="51" t="str">
        <f>IF(ISBLANK('[1]财拨总表（引用）'!D23)," ",'[1]财拨总表（引用）'!D23)</f>
        <v> </v>
      </c>
      <c r="G23" s="24" t="str">
        <f>IF(ISBLANK('[1]财拨总表（引用）'!E23)," ",'[1]财拨总表（引用）'!E23)</f>
        <v> </v>
      </c>
    </row>
    <row r="24" s="17" customFormat="1" ht="19.5" customHeight="1" spans="1:7">
      <c r="A24" s="50"/>
      <c r="B24" s="53"/>
      <c r="C24" s="52" t="str">
        <f>IF(ISBLANK('[1]财拨总表（引用）'!A24)," ",'[1]财拨总表（引用）'!A24)</f>
        <v> </v>
      </c>
      <c r="D24" s="51" t="str">
        <f>IF(ISBLANK('[1]财拨总表（引用）'!B24)," ",'[1]财拨总表（引用）'!B24)</f>
        <v> </v>
      </c>
      <c r="E24" s="51" t="str">
        <f>IF(ISBLANK('[1]财拨总表（引用）'!C24)," ",'[1]财拨总表（引用）'!C24)</f>
        <v> </v>
      </c>
      <c r="F24" s="51" t="str">
        <f>IF(ISBLANK('[1]财拨总表（引用）'!D24)," ",'[1]财拨总表（引用）'!D24)</f>
        <v> </v>
      </c>
      <c r="G24" s="24" t="str">
        <f>IF(ISBLANK('[1]财拨总表（引用）'!E24)," ",'[1]财拨总表（引用）'!E24)</f>
        <v> </v>
      </c>
    </row>
    <row r="25" s="17" customFormat="1" ht="19.5" customHeight="1" spans="1:7">
      <c r="A25" s="50"/>
      <c r="B25" s="53"/>
      <c r="C25" s="52" t="str">
        <f>IF(ISBLANK('[1]财拨总表（引用）'!A25)," ",'[1]财拨总表（引用）'!A25)</f>
        <v> </v>
      </c>
      <c r="D25" s="51" t="str">
        <f>IF(ISBLANK('[1]财拨总表（引用）'!B25)," ",'[1]财拨总表（引用）'!B25)</f>
        <v> </v>
      </c>
      <c r="E25" s="51" t="str">
        <f>IF(ISBLANK('[1]财拨总表（引用）'!C25)," ",'[1]财拨总表（引用）'!C25)</f>
        <v> </v>
      </c>
      <c r="F25" s="51" t="str">
        <f>IF(ISBLANK('[1]财拨总表（引用）'!D25)," ",'[1]财拨总表（引用）'!D25)</f>
        <v> </v>
      </c>
      <c r="G25" s="24" t="str">
        <f>IF(ISBLANK('[1]财拨总表（引用）'!E25)," ",'[1]财拨总表（引用）'!E25)</f>
        <v> </v>
      </c>
    </row>
    <row r="26" s="17" customFormat="1" ht="19.5" customHeight="1" spans="1:7">
      <c r="A26" s="50"/>
      <c r="B26" s="53"/>
      <c r="C26" s="52" t="str">
        <f>IF(ISBLANK('[1]财拨总表（引用）'!A26)," ",'[1]财拨总表（引用）'!A26)</f>
        <v> </v>
      </c>
      <c r="D26" s="51" t="str">
        <f>IF(ISBLANK('[1]财拨总表（引用）'!B26)," ",'[1]财拨总表（引用）'!B26)</f>
        <v> </v>
      </c>
      <c r="E26" s="51" t="str">
        <f>IF(ISBLANK('[1]财拨总表（引用）'!C26)," ",'[1]财拨总表（引用）'!C26)</f>
        <v> </v>
      </c>
      <c r="F26" s="51" t="str">
        <f>IF(ISBLANK('[1]财拨总表（引用）'!D26)," ",'[1]财拨总表（引用）'!D26)</f>
        <v> </v>
      </c>
      <c r="G26" s="24" t="str">
        <f>IF(ISBLANK('[1]财拨总表（引用）'!E26)," ",'[1]财拨总表（引用）'!E26)</f>
        <v> </v>
      </c>
    </row>
    <row r="27" s="17" customFormat="1" ht="19.5" customHeight="1" spans="1:7">
      <c r="A27" s="50"/>
      <c r="B27" s="53"/>
      <c r="C27" s="52" t="str">
        <f>IF(ISBLANK('[1]财拨总表（引用）'!A27)," ",'[1]财拨总表（引用）'!A27)</f>
        <v> </v>
      </c>
      <c r="D27" s="51" t="str">
        <f>IF(ISBLANK('[1]财拨总表（引用）'!B27)," ",'[1]财拨总表（引用）'!B27)</f>
        <v> </v>
      </c>
      <c r="E27" s="51" t="str">
        <f>IF(ISBLANK('[1]财拨总表（引用）'!C27)," ",'[1]财拨总表（引用）'!C27)</f>
        <v> </v>
      </c>
      <c r="F27" s="51" t="str">
        <f>IF(ISBLANK('[1]财拨总表（引用）'!D27)," ",'[1]财拨总表（引用）'!D27)</f>
        <v> </v>
      </c>
      <c r="G27" s="24" t="str">
        <f>IF(ISBLANK('[1]财拨总表（引用）'!E27)," ",'[1]财拨总表（引用）'!E27)</f>
        <v> </v>
      </c>
    </row>
    <row r="28" s="17" customFormat="1" ht="19.5" customHeight="1" spans="1:7">
      <c r="A28" s="50"/>
      <c r="B28" s="53"/>
      <c r="C28" s="52" t="str">
        <f>IF(ISBLANK('[1]财拨总表（引用）'!A28)," ",'[1]财拨总表（引用）'!A28)</f>
        <v> </v>
      </c>
      <c r="D28" s="51" t="str">
        <f>IF(ISBLANK('[1]财拨总表（引用）'!B28)," ",'[1]财拨总表（引用）'!B28)</f>
        <v> </v>
      </c>
      <c r="E28" s="51" t="str">
        <f>IF(ISBLANK('[1]财拨总表（引用）'!C28)," ",'[1]财拨总表（引用）'!C28)</f>
        <v> </v>
      </c>
      <c r="F28" s="51" t="str">
        <f>IF(ISBLANK('[1]财拨总表（引用）'!D28)," ",'[1]财拨总表（引用）'!D28)</f>
        <v> </v>
      </c>
      <c r="G28" s="24" t="str">
        <f>IF(ISBLANK('[1]财拨总表（引用）'!E28)," ",'[1]财拨总表（引用）'!E28)</f>
        <v> </v>
      </c>
    </row>
    <row r="29" s="17" customFormat="1" ht="19.5" customHeight="1" spans="1:7">
      <c r="A29" s="50"/>
      <c r="B29" s="53"/>
      <c r="C29" s="52" t="str">
        <f>IF(ISBLANK('[1]财拨总表（引用）'!A29)," ",'[1]财拨总表（引用）'!A29)</f>
        <v> </v>
      </c>
      <c r="D29" s="51" t="str">
        <f>IF(ISBLANK('[1]财拨总表（引用）'!B29)," ",'[1]财拨总表（引用）'!B29)</f>
        <v> </v>
      </c>
      <c r="E29" s="51" t="str">
        <f>IF(ISBLANK('[1]财拨总表（引用）'!C29)," ",'[1]财拨总表（引用）'!C29)</f>
        <v> </v>
      </c>
      <c r="F29" s="51" t="str">
        <f>IF(ISBLANK('[1]财拨总表（引用）'!D29)," ",'[1]财拨总表（引用）'!D29)</f>
        <v> </v>
      </c>
      <c r="G29" s="24" t="str">
        <f>IF(ISBLANK('[1]财拨总表（引用）'!E29)," ",'[1]财拨总表（引用）'!E29)</f>
        <v> </v>
      </c>
    </row>
    <row r="30" s="17" customFormat="1" ht="19.5" customHeight="1" spans="1:7">
      <c r="A30" s="50"/>
      <c r="B30" s="53"/>
      <c r="C30" s="52" t="str">
        <f>IF(ISBLANK('[1]财拨总表（引用）'!A30)," ",'[1]财拨总表（引用）'!A30)</f>
        <v> </v>
      </c>
      <c r="D30" s="51" t="str">
        <f>IF(ISBLANK('[1]财拨总表（引用）'!B30)," ",'[1]财拨总表（引用）'!B30)</f>
        <v> </v>
      </c>
      <c r="E30" s="51" t="str">
        <f>IF(ISBLANK('[1]财拨总表（引用）'!C30)," ",'[1]财拨总表（引用）'!C30)</f>
        <v> </v>
      </c>
      <c r="F30" s="51" t="str">
        <f>IF(ISBLANK('[1]财拨总表（引用）'!D30)," ",'[1]财拨总表（引用）'!D30)</f>
        <v> </v>
      </c>
      <c r="G30" s="24" t="str">
        <f>IF(ISBLANK('[1]财拨总表（引用）'!E30)," ",'[1]财拨总表（引用）'!E30)</f>
        <v> </v>
      </c>
    </row>
    <row r="31" s="17" customFormat="1" ht="19.5" customHeight="1" spans="1:7">
      <c r="A31" s="50"/>
      <c r="B31" s="53"/>
      <c r="C31" s="52" t="str">
        <f>IF(ISBLANK('[1]财拨总表（引用）'!A31)," ",'[1]财拨总表（引用）'!A31)</f>
        <v> </v>
      </c>
      <c r="D31" s="51" t="str">
        <f>IF(ISBLANK('[1]财拨总表（引用）'!B31)," ",'[1]财拨总表（引用）'!B31)</f>
        <v> </v>
      </c>
      <c r="E31" s="51" t="str">
        <f>IF(ISBLANK('[1]财拨总表（引用）'!C31)," ",'[1]财拨总表（引用）'!C31)</f>
        <v> </v>
      </c>
      <c r="F31" s="51" t="str">
        <f>IF(ISBLANK('[1]财拨总表（引用）'!D31)," ",'[1]财拨总表（引用）'!D31)</f>
        <v> </v>
      </c>
      <c r="G31" s="24" t="str">
        <f>IF(ISBLANK('[1]财拨总表（引用）'!E31)," ",'[1]财拨总表（引用）'!E31)</f>
        <v> </v>
      </c>
    </row>
    <row r="32" s="17" customFormat="1" ht="19.5" customHeight="1" spans="1:7">
      <c r="A32" s="50"/>
      <c r="B32" s="53"/>
      <c r="C32" s="52" t="str">
        <f>IF(ISBLANK('[1]财拨总表（引用）'!A32)," ",'[1]财拨总表（引用）'!A32)</f>
        <v> </v>
      </c>
      <c r="D32" s="51" t="str">
        <f>IF(ISBLANK('[1]财拨总表（引用）'!B32)," ",'[1]财拨总表（引用）'!B32)</f>
        <v> </v>
      </c>
      <c r="E32" s="51" t="str">
        <f>IF(ISBLANK('[1]财拨总表（引用）'!C32)," ",'[1]财拨总表（引用）'!C32)</f>
        <v> </v>
      </c>
      <c r="F32" s="51" t="str">
        <f>IF(ISBLANK('[1]财拨总表（引用）'!D32)," ",'[1]财拨总表（引用）'!D32)</f>
        <v> </v>
      </c>
      <c r="G32" s="24" t="str">
        <f>IF(ISBLANK('[1]财拨总表（引用）'!E32)," ",'[1]财拨总表（引用）'!E32)</f>
        <v> </v>
      </c>
    </row>
    <row r="33" s="17" customFormat="1" ht="19.5" customHeight="1" spans="1:7">
      <c r="A33" s="50"/>
      <c r="B33" s="53"/>
      <c r="C33" s="52" t="str">
        <f>IF(ISBLANK('[1]财拨总表（引用）'!A33)," ",'[1]财拨总表（引用）'!A33)</f>
        <v> </v>
      </c>
      <c r="D33" s="51" t="str">
        <f>IF(ISBLANK('[1]财拨总表（引用）'!B33)," ",'[1]财拨总表（引用）'!B33)</f>
        <v> </v>
      </c>
      <c r="E33" s="51" t="str">
        <f>IF(ISBLANK('[1]财拨总表（引用）'!C33)," ",'[1]财拨总表（引用）'!C33)</f>
        <v> </v>
      </c>
      <c r="F33" s="51" t="str">
        <f>IF(ISBLANK('[1]财拨总表（引用）'!D33)," ",'[1]财拨总表（引用）'!D33)</f>
        <v> </v>
      </c>
      <c r="G33" s="24" t="str">
        <f>IF(ISBLANK('[1]财拨总表（引用）'!E33)," ",'[1]财拨总表（引用）'!E33)</f>
        <v> </v>
      </c>
    </row>
    <row r="34" s="17" customFormat="1" ht="19.5" customHeight="1" spans="1:7">
      <c r="A34" s="50"/>
      <c r="B34" s="53"/>
      <c r="C34" s="52" t="str">
        <f>IF(ISBLANK('[1]财拨总表（引用）'!A34)," ",'[1]财拨总表（引用）'!A34)</f>
        <v> </v>
      </c>
      <c r="D34" s="51" t="str">
        <f>IF(ISBLANK('[1]财拨总表（引用）'!B34)," ",'[1]财拨总表（引用）'!B34)</f>
        <v> </v>
      </c>
      <c r="E34" s="51" t="str">
        <f>IF(ISBLANK('[1]财拨总表（引用）'!C34)," ",'[1]财拨总表（引用）'!C34)</f>
        <v> </v>
      </c>
      <c r="F34" s="51" t="str">
        <f>IF(ISBLANK('[1]财拨总表（引用）'!D34)," ",'[1]财拨总表（引用）'!D34)</f>
        <v> </v>
      </c>
      <c r="G34" s="24" t="str">
        <f>IF(ISBLANK('[1]财拨总表（引用）'!E34)," ",'[1]财拨总表（引用）'!E34)</f>
        <v> </v>
      </c>
    </row>
    <row r="35" s="17" customFormat="1" ht="19.5" customHeight="1" spans="1:7">
      <c r="A35" s="50"/>
      <c r="B35" s="53"/>
      <c r="C35" s="52" t="str">
        <f>IF(ISBLANK('[1]财拨总表（引用）'!A35)," ",'[1]财拨总表（引用）'!A35)</f>
        <v> </v>
      </c>
      <c r="D35" s="51" t="str">
        <f>IF(ISBLANK('[1]财拨总表（引用）'!B35)," ",'[1]财拨总表（引用）'!B35)</f>
        <v> </v>
      </c>
      <c r="E35" s="51" t="str">
        <f>IF(ISBLANK('[1]财拨总表（引用）'!C35)," ",'[1]财拨总表（引用）'!C35)</f>
        <v> </v>
      </c>
      <c r="F35" s="51" t="str">
        <f>IF(ISBLANK('[1]财拨总表（引用）'!D35)," ",'[1]财拨总表（引用）'!D35)</f>
        <v> </v>
      </c>
      <c r="G35" s="24" t="str">
        <f>IF(ISBLANK('[1]财拨总表（引用）'!E35)," ",'[1]财拨总表（引用）'!E35)</f>
        <v> </v>
      </c>
    </row>
    <row r="36" s="17" customFormat="1" ht="19.5" customHeight="1" spans="1:7">
      <c r="A36" s="50"/>
      <c r="B36" s="53"/>
      <c r="C36" s="52" t="str">
        <f>IF(ISBLANK('[1]财拨总表（引用）'!A36)," ",'[1]财拨总表（引用）'!A36)</f>
        <v> </v>
      </c>
      <c r="D36" s="51" t="str">
        <f>IF(ISBLANK('[1]财拨总表（引用）'!B36)," ",'[1]财拨总表（引用）'!B36)</f>
        <v> </v>
      </c>
      <c r="E36" s="51" t="str">
        <f>IF(ISBLANK('[1]财拨总表（引用）'!C36)," ",'[1]财拨总表（引用）'!C36)</f>
        <v> </v>
      </c>
      <c r="F36" s="51" t="str">
        <f>IF(ISBLANK('[1]财拨总表（引用）'!D36)," ",'[1]财拨总表（引用）'!D36)</f>
        <v> </v>
      </c>
      <c r="G36" s="24" t="str">
        <f>IF(ISBLANK('[1]财拨总表（引用）'!E36)," ",'[1]财拨总表（引用）'!E36)</f>
        <v> </v>
      </c>
    </row>
    <row r="37" s="17" customFormat="1" ht="19.5" customHeight="1" spans="1:7">
      <c r="A37" s="50"/>
      <c r="B37" s="53"/>
      <c r="C37" s="52" t="str">
        <f>IF(ISBLANK('[1]财拨总表（引用）'!A37)," ",'[1]财拨总表（引用）'!A37)</f>
        <v> </v>
      </c>
      <c r="D37" s="51" t="str">
        <f>IF(ISBLANK('[1]财拨总表（引用）'!B37)," ",'[1]财拨总表（引用）'!B37)</f>
        <v> </v>
      </c>
      <c r="E37" s="51" t="str">
        <f>IF(ISBLANK('[1]财拨总表（引用）'!C37)," ",'[1]财拨总表（引用）'!C37)</f>
        <v> </v>
      </c>
      <c r="F37" s="51" t="str">
        <f>IF(ISBLANK('[1]财拨总表（引用）'!D37)," ",'[1]财拨总表（引用）'!D37)</f>
        <v> </v>
      </c>
      <c r="G37" s="24" t="str">
        <f>IF(ISBLANK('[1]财拨总表（引用）'!E37)," ",'[1]财拨总表（引用）'!E37)</f>
        <v> </v>
      </c>
    </row>
    <row r="38" s="17" customFormat="1" ht="19.5" customHeight="1" spans="1:7">
      <c r="A38" s="50"/>
      <c r="B38" s="53"/>
      <c r="C38" s="52" t="str">
        <f>IF(ISBLANK('[1]财拨总表（引用）'!A38)," ",'[1]财拨总表（引用）'!A38)</f>
        <v> </v>
      </c>
      <c r="D38" s="51" t="str">
        <f>IF(ISBLANK('[1]财拨总表（引用）'!B38)," ",'[1]财拨总表（引用）'!B38)</f>
        <v> </v>
      </c>
      <c r="E38" s="51" t="str">
        <f>IF(ISBLANK('[1]财拨总表（引用）'!C38)," ",'[1]财拨总表（引用）'!C38)</f>
        <v> </v>
      </c>
      <c r="F38" s="51" t="str">
        <f>IF(ISBLANK('[1]财拨总表（引用）'!D38)," ",'[1]财拨总表（引用）'!D38)</f>
        <v> </v>
      </c>
      <c r="G38" s="24" t="str">
        <f>IF(ISBLANK('[1]财拨总表（引用）'!E38)," ",'[1]财拨总表（引用）'!E38)</f>
        <v> </v>
      </c>
    </row>
    <row r="39" s="17" customFormat="1" ht="19.5" customHeight="1" spans="1:7">
      <c r="A39" s="50"/>
      <c r="B39" s="53"/>
      <c r="C39" s="52" t="str">
        <f>IF(ISBLANK('[1]财拨总表（引用）'!A39)," ",'[1]财拨总表（引用）'!A39)</f>
        <v> </v>
      </c>
      <c r="D39" s="51" t="str">
        <f>IF(ISBLANK('[1]财拨总表（引用）'!B39)," ",'[1]财拨总表（引用）'!B39)</f>
        <v> </v>
      </c>
      <c r="E39" s="51" t="str">
        <f>IF(ISBLANK('[1]财拨总表（引用）'!C39)," ",'[1]财拨总表（引用）'!C39)</f>
        <v> </v>
      </c>
      <c r="F39" s="51" t="str">
        <f>IF(ISBLANK('[1]财拨总表（引用）'!D39)," ",'[1]财拨总表（引用）'!D39)</f>
        <v> </v>
      </c>
      <c r="G39" s="24" t="str">
        <f>IF(ISBLANK('[1]财拨总表（引用）'!E39)," ",'[1]财拨总表（引用）'!E39)</f>
        <v> </v>
      </c>
    </row>
    <row r="40" s="17" customFormat="1" ht="19.5" customHeight="1" spans="1:7">
      <c r="A40" s="50"/>
      <c r="B40" s="53"/>
      <c r="C40" s="52" t="str">
        <f>IF(ISBLANK('[1]财拨总表（引用）'!A40)," ",'[1]财拨总表（引用）'!A40)</f>
        <v> </v>
      </c>
      <c r="D40" s="51" t="str">
        <f>IF(ISBLANK('[1]财拨总表（引用）'!B40)," ",'[1]财拨总表（引用）'!B40)</f>
        <v> </v>
      </c>
      <c r="E40" s="51" t="str">
        <f>IF(ISBLANK('[1]财拨总表（引用）'!C40)," ",'[1]财拨总表（引用）'!C40)</f>
        <v> </v>
      </c>
      <c r="F40" s="51" t="str">
        <f>IF(ISBLANK('[1]财拨总表（引用）'!D40)," ",'[1]财拨总表（引用）'!D40)</f>
        <v> </v>
      </c>
      <c r="G40" s="24" t="str">
        <f>IF(ISBLANK('[1]财拨总表（引用）'!E40)," ",'[1]财拨总表（引用）'!E40)</f>
        <v> </v>
      </c>
    </row>
    <row r="41" s="17" customFormat="1" ht="19.5" customHeight="1" spans="1:7">
      <c r="A41" s="50"/>
      <c r="B41" s="53"/>
      <c r="C41" s="52" t="str">
        <f>IF(ISBLANK('[1]财拨总表（引用）'!A41)," ",'[1]财拨总表（引用）'!A41)</f>
        <v> </v>
      </c>
      <c r="D41" s="51" t="str">
        <f>IF(ISBLANK('[1]财拨总表（引用）'!B41)," ",'[1]财拨总表（引用）'!B41)</f>
        <v> </v>
      </c>
      <c r="E41" s="51" t="str">
        <f>IF(ISBLANK('[1]财拨总表（引用）'!C41)," ",'[1]财拨总表（引用）'!C41)</f>
        <v> </v>
      </c>
      <c r="F41" s="51" t="str">
        <f>IF(ISBLANK('[1]财拨总表（引用）'!D41)," ",'[1]财拨总表（引用）'!D41)</f>
        <v> </v>
      </c>
      <c r="G41" s="24" t="str">
        <f>IF(ISBLANK('[1]财拨总表（引用）'!E41)," ",'[1]财拨总表（引用）'!E41)</f>
        <v> </v>
      </c>
    </row>
    <row r="42" s="17" customFormat="1" ht="19.5" customHeight="1" spans="1:7">
      <c r="A42" s="50"/>
      <c r="B42" s="53"/>
      <c r="C42" s="52" t="str">
        <f>IF(ISBLANK('[1]财拨总表（引用）'!A42)," ",'[1]财拨总表（引用）'!A42)</f>
        <v> </v>
      </c>
      <c r="D42" s="51" t="str">
        <f>IF(ISBLANK('[1]财拨总表（引用）'!B42)," ",'[1]财拨总表（引用）'!B42)</f>
        <v> </v>
      </c>
      <c r="E42" s="51" t="str">
        <f>IF(ISBLANK('[1]财拨总表（引用）'!C42)," ",'[1]财拨总表（引用）'!C42)</f>
        <v> </v>
      </c>
      <c r="F42" s="51" t="str">
        <f>IF(ISBLANK('[1]财拨总表（引用）'!D42)," ",'[1]财拨总表（引用）'!D42)</f>
        <v> </v>
      </c>
      <c r="G42" s="24" t="str">
        <f>IF(ISBLANK('[1]财拨总表（引用）'!E42)," ",'[1]财拨总表（引用）'!E42)</f>
        <v> </v>
      </c>
    </row>
    <row r="43" s="17" customFormat="1" ht="19.5" customHeight="1" spans="1:7">
      <c r="A43" s="50"/>
      <c r="B43" s="53"/>
      <c r="C43" s="52" t="str">
        <f>IF(ISBLANK('[1]财拨总表（引用）'!A43)," ",'[1]财拨总表（引用）'!A43)</f>
        <v> </v>
      </c>
      <c r="D43" s="51" t="str">
        <f>IF(ISBLANK('[1]财拨总表（引用）'!B43)," ",'[1]财拨总表（引用）'!B43)</f>
        <v> </v>
      </c>
      <c r="E43" s="51" t="str">
        <f>IF(ISBLANK('[1]财拨总表（引用）'!C43)," ",'[1]财拨总表（引用）'!C43)</f>
        <v> </v>
      </c>
      <c r="F43" s="51" t="str">
        <f>IF(ISBLANK('[1]财拨总表（引用）'!D43)," ",'[1]财拨总表（引用）'!D43)</f>
        <v> </v>
      </c>
      <c r="G43" s="24" t="str">
        <f>IF(ISBLANK('[1]财拨总表（引用）'!E43)," ",'[1]财拨总表（引用）'!E43)</f>
        <v> </v>
      </c>
    </row>
    <row r="44" s="17" customFormat="1" ht="19.5" customHeight="1" spans="1:7">
      <c r="A44" s="50"/>
      <c r="B44" s="53"/>
      <c r="C44" s="52" t="str">
        <f>IF(ISBLANK('[1]财拨总表（引用）'!A44)," ",'[1]财拨总表（引用）'!A44)</f>
        <v> </v>
      </c>
      <c r="D44" s="51" t="str">
        <f>IF(ISBLANK('[1]财拨总表（引用）'!B44)," ",'[1]财拨总表（引用）'!B44)</f>
        <v> </v>
      </c>
      <c r="E44" s="51" t="str">
        <f>IF(ISBLANK('[1]财拨总表（引用）'!C44)," ",'[1]财拨总表（引用）'!C44)</f>
        <v> </v>
      </c>
      <c r="F44" s="51" t="str">
        <f>IF(ISBLANK('[1]财拨总表（引用）'!D44)," ",'[1]财拨总表（引用）'!D44)</f>
        <v> </v>
      </c>
      <c r="G44" s="24" t="str">
        <f>IF(ISBLANK('[1]财拨总表（引用）'!E44)," ",'[1]财拨总表（引用）'!E44)</f>
        <v> </v>
      </c>
    </row>
    <row r="45" s="17" customFormat="1" ht="19.5" customHeight="1" spans="1:7">
      <c r="A45" s="50"/>
      <c r="B45" s="53"/>
      <c r="C45" s="52" t="str">
        <f>IF(ISBLANK('[1]财拨总表（引用）'!A45)," ",'[1]财拨总表（引用）'!A45)</f>
        <v> </v>
      </c>
      <c r="D45" s="51" t="str">
        <f>IF(ISBLANK('[1]财拨总表（引用）'!B45)," ",'[1]财拨总表（引用）'!B45)</f>
        <v> </v>
      </c>
      <c r="E45" s="51" t="str">
        <f>IF(ISBLANK('[1]财拨总表（引用）'!C45)," ",'[1]财拨总表（引用）'!C45)</f>
        <v> </v>
      </c>
      <c r="F45" s="51" t="str">
        <f>IF(ISBLANK('[1]财拨总表（引用）'!D45)," ",'[1]财拨总表（引用）'!D45)</f>
        <v> </v>
      </c>
      <c r="G45" s="24" t="str">
        <f>IF(ISBLANK('[1]财拨总表（引用）'!E45)," ",'[1]财拨总表（引用）'!E45)</f>
        <v> </v>
      </c>
    </row>
    <row r="46" s="17" customFormat="1" ht="19.5" customHeight="1" spans="1:7">
      <c r="A46" s="50"/>
      <c r="B46" s="53"/>
      <c r="C46" s="52" t="str">
        <f>IF(ISBLANK('[1]财拨总表（引用）'!A46)," ",'[1]财拨总表（引用）'!A46)</f>
        <v> </v>
      </c>
      <c r="D46" s="51" t="str">
        <f>IF(ISBLANK('[1]财拨总表（引用）'!B46)," ",'[1]财拨总表（引用）'!B46)</f>
        <v> </v>
      </c>
      <c r="E46" s="51" t="str">
        <f>IF(ISBLANK('[1]财拨总表（引用）'!C46)," ",'[1]财拨总表（引用）'!C46)</f>
        <v> </v>
      </c>
      <c r="F46" s="51" t="str">
        <f>IF(ISBLANK('[1]财拨总表（引用）'!D46)," ",'[1]财拨总表（引用）'!D46)</f>
        <v> </v>
      </c>
      <c r="G46" s="24" t="str">
        <f>IF(ISBLANK('[1]财拨总表（引用）'!E46)," ",'[1]财拨总表（引用）'!E46)</f>
        <v> </v>
      </c>
    </row>
    <row r="47" s="17" customFormat="1" ht="17.25" customHeight="1" spans="1:7">
      <c r="A47" s="50" t="s">
        <v>86</v>
      </c>
      <c r="B47" s="33"/>
      <c r="C47" s="26" t="s">
        <v>87</v>
      </c>
      <c r="D47" s="51" t="str">
        <f>IF(ISBLANK('[1]财拨总表（引用）'!B47)," ",'[1]财拨总表（引用）'!B47)</f>
        <v> </v>
      </c>
      <c r="E47" s="51" t="str">
        <f>IF(ISBLANK('[1]财拨总表（引用）'!C47)," ",'[1]财拨总表（引用）'!C47)</f>
        <v> </v>
      </c>
      <c r="F47" s="51" t="str">
        <f>IF(ISBLANK('[1]财拨总表（引用）'!D47)," ",'[1]财拨总表（引用）'!D47)</f>
        <v> </v>
      </c>
      <c r="G47" s="24" t="str">
        <f>IF(ISBLANK('[1]财拨总表（引用）'!E47)," ",'[1]财拨总表（引用）'!E47)</f>
        <v> </v>
      </c>
    </row>
    <row r="48" s="17" customFormat="1" ht="17.25" customHeight="1" spans="1:7">
      <c r="A48" s="55" t="s">
        <v>88</v>
      </c>
      <c r="B48" s="33"/>
      <c r="C48" s="26"/>
      <c r="D48" s="51" t="str">
        <f>IF(ISBLANK('[1]财拨总表（引用）'!B48)," ",'[1]财拨总表（引用）'!B48)</f>
        <v> </v>
      </c>
      <c r="E48" s="51" t="str">
        <f>IF(ISBLANK('[1]财拨总表（引用）'!C48)," ",'[1]财拨总表（引用）'!C48)</f>
        <v> </v>
      </c>
      <c r="F48" s="51" t="str">
        <f>IF(ISBLANK('[1]财拨总表（引用）'!D48)," ",'[1]财拨总表（引用）'!D48)</f>
        <v> </v>
      </c>
      <c r="G48" s="24" t="str">
        <f>IF(ISBLANK('[1]财拨总表（引用）'!E48)," ",'[1]财拨总表（引用）'!E48)</f>
        <v> </v>
      </c>
    </row>
    <row r="49" s="17" customFormat="1" ht="17.25" customHeight="1" spans="1:7">
      <c r="A49" s="50" t="s">
        <v>89</v>
      </c>
      <c r="B49" s="51"/>
      <c r="C49" s="26"/>
      <c r="D49" s="51" t="str">
        <f>IF(ISBLANK('[1]财拨总表（引用）'!B49)," ",'[1]财拨总表（引用）'!B49)</f>
        <v> </v>
      </c>
      <c r="E49" s="51" t="str">
        <f>IF(ISBLANK('[1]财拨总表（引用）'!C49)," ",'[1]财拨总表（引用）'!C49)</f>
        <v> </v>
      </c>
      <c r="F49" s="51" t="str">
        <f>IF(ISBLANK('[1]财拨总表（引用）'!D49)," ",'[1]财拨总表（引用）'!D49)</f>
        <v> </v>
      </c>
      <c r="G49" s="24" t="str">
        <f>IF(ISBLANK('[1]财拨总表（引用）'!E49)," ",'[1]财拨总表（引用）'!E49)</f>
        <v> </v>
      </c>
    </row>
    <row r="50" s="17" customFormat="1" ht="17.25" customHeight="1" spans="1:7">
      <c r="A50" s="50"/>
      <c r="B50" s="33"/>
      <c r="C50" s="26"/>
      <c r="D50" s="51" t="str">
        <f>IF(ISBLANK('[1]财拨总表（引用）'!B50)," ",'[1]财拨总表（引用）'!B50)</f>
        <v> </v>
      </c>
      <c r="E50" s="51" t="str">
        <f>IF(ISBLANK('[1]财拨总表（引用）'!C50)," ",'[1]财拨总表（引用）'!C50)</f>
        <v> </v>
      </c>
      <c r="F50" s="51" t="str">
        <f>IF(ISBLANK('[1]财拨总表（引用）'!D50)," ",'[1]财拨总表（引用）'!D50)</f>
        <v> </v>
      </c>
      <c r="G50" s="24" t="str">
        <f>IF(ISBLANK('[1]财拨总表（引用）'!E50)," ",'[1]财拨总表（引用）'!E50)</f>
        <v> </v>
      </c>
    </row>
    <row r="51" s="17" customFormat="1" ht="17.25" customHeight="1" spans="1:7">
      <c r="A51" s="50"/>
      <c r="B51" s="33"/>
      <c r="C51" s="26"/>
      <c r="D51" s="51" t="str">
        <f>IF(ISBLANK('[1]财拨总表（引用）'!B51)," ",'[1]财拨总表（引用）'!B51)</f>
        <v> </v>
      </c>
      <c r="E51" s="51" t="str">
        <f>IF(ISBLANK('[1]财拨总表（引用）'!C51)," ",'[1]财拨总表（引用）'!C51)</f>
        <v> </v>
      </c>
      <c r="F51" s="51" t="str">
        <f>IF(ISBLANK('[1]财拨总表（引用）'!D51)," ",'[1]财拨总表（引用）'!D51)</f>
        <v> </v>
      </c>
      <c r="G51" s="24" t="str">
        <f>IF(ISBLANK('[1]财拨总表（引用）'!E51)," ",'[1]财拨总表（引用）'!E51)</f>
        <v> </v>
      </c>
    </row>
    <row r="52" s="17" customFormat="1" ht="17.25" customHeight="1" spans="1:7">
      <c r="A52" s="56" t="s">
        <v>23</v>
      </c>
      <c r="B52" s="26">
        <v>2132.49</v>
      </c>
      <c r="C52" s="56" t="s">
        <v>24</v>
      </c>
      <c r="D52" s="51">
        <f>IF(ISBLANK('[1]财拨总表（引用）'!B6)," ",'[1]财拨总表（引用）'!B6)</f>
        <v>2132.49</v>
      </c>
      <c r="E52" s="51">
        <f>IF(ISBLANK('[1]财拨总表（引用）'!C6)," ",'[1]财拨总表（引用）'!C6)</f>
        <v>2132.49</v>
      </c>
      <c r="F52" s="51" t="str">
        <f>IF(ISBLANK('[1]财拨总表（引用）'!D6)," ",'[1]财拨总表（引用）'!D6)</f>
        <v> </v>
      </c>
      <c r="G52" s="24" t="str">
        <f>IF(ISBLANK('[1]财拨总表（引用）'!E6)," ",'[1]财拨总表（引用）'!E6)</f>
        <v> </v>
      </c>
    </row>
    <row r="53" s="17" customFormat="1" ht="15" spans="2:2">
      <c r="B53" s="47"/>
    </row>
    <row r="54" s="17" customFormat="1" ht="15" spans="2:2">
      <c r="B54" s="47"/>
    </row>
    <row r="55" s="17" customFormat="1" ht="15" spans="2:2">
      <c r="B55" s="47"/>
    </row>
    <row r="56" s="17" customFormat="1" ht="15" spans="2:2">
      <c r="B56" s="47"/>
    </row>
    <row r="57" s="17" customFormat="1" ht="15" spans="2:2">
      <c r="B57" s="47"/>
    </row>
    <row r="58" s="17" customFormat="1" ht="15" spans="2:2">
      <c r="B58" s="47"/>
    </row>
    <row r="59" s="17" customFormat="1" ht="15" spans="2:2">
      <c r="B59" s="47"/>
    </row>
    <row r="60" s="17" customFormat="1" ht="15" spans="2:2">
      <c r="B60" s="47"/>
    </row>
    <row r="61" s="17" customFormat="1" ht="15" spans="2:2">
      <c r="B61" s="47"/>
    </row>
    <row r="62" s="17" customFormat="1" ht="15" spans="2:2">
      <c r="B62" s="47"/>
    </row>
    <row r="63" s="17" customFormat="1" ht="15" spans="2:2">
      <c r="B63" s="47"/>
    </row>
    <row r="64" s="17" customFormat="1" ht="15" spans="2:2">
      <c r="B64" s="47"/>
    </row>
    <row r="65" s="17" customFormat="1" ht="15" spans="2:2">
      <c r="B65" s="47"/>
    </row>
    <row r="66" s="17" customFormat="1" ht="15" spans="2:2">
      <c r="B66" s="47"/>
    </row>
    <row r="67" s="17" customFormat="1" ht="15" spans="2:2">
      <c r="B67" s="47"/>
    </row>
    <row r="68" s="17" customFormat="1" ht="15" spans="2:2">
      <c r="B68" s="47"/>
    </row>
    <row r="69" s="17" customFormat="1" ht="15" spans="2:2">
      <c r="B69" s="47"/>
    </row>
    <row r="70" s="17" customFormat="1" ht="15" spans="2:2">
      <c r="B70" s="47"/>
    </row>
    <row r="71" s="17" customFormat="1" ht="15" spans="2:2">
      <c r="B71" s="47"/>
    </row>
    <row r="72" s="17" customFormat="1" ht="15" spans="2:2">
      <c r="B72" s="47"/>
    </row>
    <row r="73" s="17" customFormat="1" ht="15" spans="2:2">
      <c r="B73" s="47"/>
    </row>
    <row r="74" s="17" customFormat="1" ht="15" spans="2:2">
      <c r="B74" s="47"/>
    </row>
    <row r="75" s="17" customFormat="1" ht="15" spans="2:2">
      <c r="B75" s="47"/>
    </row>
    <row r="76" s="17" customFormat="1" ht="15" spans="2:2">
      <c r="B76" s="47"/>
    </row>
    <row r="77" s="17" customFormat="1" ht="15" spans="2:2">
      <c r="B77" s="47"/>
    </row>
    <row r="78" s="17" customFormat="1" ht="15" spans="2:32">
      <c r="B78" s="47"/>
      <c r="AF78" s="23"/>
    </row>
    <row r="79" s="17" customFormat="1" ht="15" spans="2:30">
      <c r="B79" s="47"/>
      <c r="AD79" s="23"/>
    </row>
    <row r="80" s="17" customFormat="1" ht="15" spans="2:32">
      <c r="B80" s="47"/>
      <c r="AE80" s="23"/>
      <c r="AF80" s="23"/>
    </row>
    <row r="81" s="17" customFormat="1" ht="15" spans="2:33">
      <c r="B81" s="47"/>
      <c r="AF81" s="23"/>
      <c r="AG81" s="23"/>
    </row>
    <row r="82" s="17" customFormat="1" ht="15" spans="2:33">
      <c r="B82" s="47"/>
      <c r="AG82" s="57"/>
    </row>
    <row r="83" s="17" customFormat="1" ht="15" spans="2:2">
      <c r="B83" s="47"/>
    </row>
    <row r="84" s="17" customFormat="1" ht="15" spans="2:2">
      <c r="B84" s="47"/>
    </row>
    <row r="85" s="17" customFormat="1" ht="15" spans="2:2">
      <c r="B85" s="47"/>
    </row>
    <row r="86" s="17" customFormat="1" ht="15" spans="2:2">
      <c r="B86" s="47"/>
    </row>
    <row r="87" s="17" customFormat="1" ht="15" spans="2:2">
      <c r="B87" s="47"/>
    </row>
    <row r="88" s="17" customFormat="1" ht="15" spans="2:2">
      <c r="B88" s="47"/>
    </row>
    <row r="89" s="17" customFormat="1" ht="15" spans="2:2">
      <c r="B89" s="47"/>
    </row>
    <row r="90" s="17" customFormat="1" ht="15" spans="2:2">
      <c r="B90" s="47"/>
    </row>
    <row r="91" s="17" customFormat="1" ht="15" spans="2:2">
      <c r="B91" s="47"/>
    </row>
    <row r="92" s="17" customFormat="1" ht="15" spans="2:2">
      <c r="B92" s="47"/>
    </row>
    <row r="93" s="17" customFormat="1" ht="15" spans="2:2">
      <c r="B93" s="47"/>
    </row>
    <row r="94" s="17" customFormat="1" ht="15" spans="2:2">
      <c r="B94" s="47"/>
    </row>
    <row r="95" s="17" customFormat="1" ht="15" spans="2:2">
      <c r="B95" s="47"/>
    </row>
    <row r="96" s="17" customFormat="1" ht="15" spans="2:2">
      <c r="B96" s="47"/>
    </row>
    <row r="97" s="17" customFormat="1" ht="15" spans="2:2">
      <c r="B97" s="47"/>
    </row>
    <row r="98" s="17" customFormat="1" ht="15" spans="2:2">
      <c r="B98" s="47"/>
    </row>
    <row r="99" s="17" customFormat="1" ht="15" spans="2:2">
      <c r="B99" s="47"/>
    </row>
    <row r="100" s="17" customFormat="1" ht="15" spans="2:2">
      <c r="B100" s="47"/>
    </row>
    <row r="101" s="17" customFormat="1" ht="15" spans="2:2">
      <c r="B101" s="47"/>
    </row>
    <row r="102" s="17" customFormat="1" ht="15" spans="2:2">
      <c r="B102" s="47"/>
    </row>
    <row r="103" s="17" customFormat="1" ht="15" spans="2:2">
      <c r="B103" s="47"/>
    </row>
    <row r="104" s="17" customFormat="1" ht="15" spans="2:2">
      <c r="B104" s="47"/>
    </row>
    <row r="105" s="17" customFormat="1" ht="15" spans="2:2">
      <c r="B105" s="47"/>
    </row>
    <row r="106" s="17" customFormat="1" ht="15" spans="2:2">
      <c r="B106" s="47"/>
    </row>
    <row r="107" s="17" customFormat="1" ht="15" spans="2:2">
      <c r="B107" s="47"/>
    </row>
    <row r="108" s="17" customFormat="1" ht="15" spans="2:2">
      <c r="B108" s="47"/>
    </row>
    <row r="109" s="17" customFormat="1" ht="15" spans="2:2">
      <c r="B109" s="47"/>
    </row>
    <row r="110" s="17" customFormat="1" ht="15" spans="2:2">
      <c r="B110" s="47"/>
    </row>
    <row r="111" s="17" customFormat="1" ht="15" spans="2:2">
      <c r="B111" s="47"/>
    </row>
    <row r="112" s="17" customFormat="1" ht="15" spans="2:2">
      <c r="B112" s="47"/>
    </row>
    <row r="113" s="17" customFormat="1" ht="15" spans="2:2">
      <c r="B113" s="47"/>
    </row>
    <row r="114" s="17" customFormat="1" ht="15" spans="2:2">
      <c r="B114" s="47"/>
    </row>
    <row r="115" s="17" customFormat="1" ht="15" spans="2:2">
      <c r="B115" s="47"/>
    </row>
    <row r="116" s="17" customFormat="1" ht="15" spans="2:2">
      <c r="B116" s="47"/>
    </row>
    <row r="117" s="17" customFormat="1" ht="15" spans="2:2">
      <c r="B117" s="47"/>
    </row>
    <row r="118" s="17" customFormat="1" ht="15" spans="2:2">
      <c r="B118" s="47"/>
    </row>
    <row r="119" s="17" customFormat="1" ht="15" spans="2:26">
      <c r="B119" s="47"/>
      <c r="Z119" s="23"/>
    </row>
    <row r="120" s="17" customFormat="1" ht="15" spans="2:26">
      <c r="B120" s="47"/>
      <c r="W120" s="23"/>
      <c r="X120" s="23"/>
      <c r="Y120" s="23"/>
      <c r="Z120" s="57"/>
    </row>
    <row r="121" s="17" customFormat="1" ht="15" spans="2:2">
      <c r="B121" s="47"/>
    </row>
    <row r="122" s="17" customFormat="1" ht="15" spans="2:2">
      <c r="B122" s="47"/>
    </row>
    <row r="123" s="17" customFormat="1" ht="15" spans="2:2">
      <c r="B123" s="47"/>
    </row>
    <row r="124" s="17" customFormat="1" ht="15" spans="2:2">
      <c r="B124" s="47"/>
    </row>
    <row r="125" s="17" customFormat="1" ht="15" spans="2:2">
      <c r="B125" s="47"/>
    </row>
    <row r="126" s="17" customFormat="1" ht="15" spans="2:2">
      <c r="B126" s="47"/>
    </row>
    <row r="127" s="17" customFormat="1" ht="15" spans="2:2">
      <c r="B127" s="47"/>
    </row>
    <row r="128" s="17" customFormat="1" ht="15" spans="2:2">
      <c r="B128" s="47"/>
    </row>
    <row r="129" s="17" customFormat="1" ht="15" spans="2:2">
      <c r="B129" s="47"/>
    </row>
    <row r="130" s="17" customFormat="1" ht="15" spans="2:2">
      <c r="B130" s="47"/>
    </row>
    <row r="131" s="17" customFormat="1" ht="15" spans="2:2">
      <c r="B131" s="47"/>
    </row>
    <row r="132" s="17" customFormat="1" ht="15" spans="2:2">
      <c r="B132" s="47"/>
    </row>
    <row r="133" s="17" customFormat="1" ht="15" spans="2:2">
      <c r="B133" s="47"/>
    </row>
    <row r="134" s="17" customFormat="1" ht="15" spans="2:2">
      <c r="B134" s="47"/>
    </row>
    <row r="135" s="17" customFormat="1" ht="15" spans="2:2">
      <c r="B135" s="47"/>
    </row>
    <row r="136" s="17" customFormat="1" ht="15" spans="2:2">
      <c r="B136" s="47"/>
    </row>
    <row r="137" s="17" customFormat="1" ht="15" spans="2:2">
      <c r="B137" s="47"/>
    </row>
    <row r="138" s="17" customFormat="1" ht="15" spans="2:2">
      <c r="B138" s="47"/>
    </row>
    <row r="139" s="17" customFormat="1" ht="15" spans="2:2">
      <c r="B139" s="47"/>
    </row>
    <row r="140" s="17" customFormat="1" ht="15" spans="2:2">
      <c r="B140" s="47"/>
    </row>
    <row r="141" s="17" customFormat="1" ht="15" spans="2:2">
      <c r="B141" s="47"/>
    </row>
    <row r="142" s="17" customFormat="1" ht="15" spans="2:2">
      <c r="B142" s="47"/>
    </row>
    <row r="143" s="17" customFormat="1" ht="15" spans="2:2">
      <c r="B143" s="47"/>
    </row>
    <row r="144" s="17" customFormat="1" ht="15" spans="2:2">
      <c r="B144" s="47"/>
    </row>
    <row r="145" s="17" customFormat="1" ht="15" spans="2:2">
      <c r="B145" s="47"/>
    </row>
    <row r="146" s="17" customFormat="1" ht="15" spans="2:2">
      <c r="B146" s="47"/>
    </row>
    <row r="147" s="17" customFormat="1" ht="15" spans="2:2">
      <c r="B147" s="47"/>
    </row>
    <row r="148" s="17" customFormat="1" ht="15" spans="2:2">
      <c r="B148" s="47"/>
    </row>
    <row r="149" s="17" customFormat="1" ht="15" spans="2:2">
      <c r="B149" s="47"/>
    </row>
    <row r="150" s="17" customFormat="1" ht="15" spans="2:2">
      <c r="B150" s="47"/>
    </row>
    <row r="151" s="17" customFormat="1" ht="15" spans="2:2">
      <c r="B151" s="47"/>
    </row>
    <row r="152" s="17" customFormat="1" ht="15" spans="2:2">
      <c r="B152" s="47"/>
    </row>
    <row r="153" s="17" customFormat="1" ht="15" spans="2:2">
      <c r="B153" s="47"/>
    </row>
    <row r="154" s="17" customFormat="1" ht="15" spans="2:2">
      <c r="B154" s="47"/>
    </row>
    <row r="155" s="17" customFormat="1" ht="15" spans="2:2">
      <c r="B155" s="47"/>
    </row>
    <row r="156" s="17" customFormat="1" ht="15" spans="2:2">
      <c r="B156" s="47"/>
    </row>
    <row r="157" s="17" customFormat="1" ht="15" spans="2:2">
      <c r="B157" s="47"/>
    </row>
    <row r="158" s="17" customFormat="1" ht="15" spans="2:2">
      <c r="B158" s="47"/>
    </row>
    <row r="159" s="17" customFormat="1" ht="15" spans="2:2">
      <c r="B159" s="47"/>
    </row>
    <row r="160" s="17" customFormat="1" ht="15" spans="2:2">
      <c r="B160" s="47"/>
    </row>
    <row r="161" s="17" customFormat="1" ht="15" spans="2:2">
      <c r="B161" s="47"/>
    </row>
    <row r="162" s="17" customFormat="1" ht="15" spans="2:2">
      <c r="B162" s="47"/>
    </row>
    <row r="163" s="17" customFormat="1" ht="15" spans="2:2">
      <c r="B163" s="47"/>
    </row>
    <row r="164" s="17" customFormat="1" ht="15" spans="2:2">
      <c r="B164" s="47"/>
    </row>
    <row r="165" s="17" customFormat="1" ht="15" spans="2:2">
      <c r="B165" s="47"/>
    </row>
    <row r="166" s="17" customFormat="1" ht="15" spans="2:2">
      <c r="B166" s="47"/>
    </row>
    <row r="167" s="17" customFormat="1" ht="15" spans="2:2">
      <c r="B167" s="47"/>
    </row>
    <row r="168" s="17" customFormat="1" ht="15" spans="2:2">
      <c r="B168" s="47"/>
    </row>
    <row r="169" s="17" customFormat="1" ht="15" spans="2:2">
      <c r="B169" s="47"/>
    </row>
    <row r="170" s="17" customFormat="1" ht="15" spans="2:2">
      <c r="B170" s="58"/>
    </row>
    <row r="171" s="17" customFormat="1" ht="15" spans="2:2">
      <c r="B171" s="58"/>
    </row>
    <row r="172" s="17" customFormat="1" ht="15" spans="2:2">
      <c r="B172" s="58"/>
    </row>
    <row r="173" s="17" customFormat="1" ht="15" spans="2:2">
      <c r="B173" s="58"/>
    </row>
    <row r="174" s="17" customFormat="1" ht="15" spans="2:2">
      <c r="B174" s="58"/>
    </row>
    <row r="175" s="17" customFormat="1" ht="15" spans="2:2">
      <c r="B175" s="58"/>
    </row>
    <row r="176" s="17" customFormat="1" ht="15" spans="2:2">
      <c r="B176" s="58"/>
    </row>
    <row r="177" s="17" customFormat="1" ht="15" spans="2:2">
      <c r="B177" s="58"/>
    </row>
    <row r="178" s="17" customFormat="1" ht="15" spans="2:2">
      <c r="B178" s="58"/>
    </row>
    <row r="179" s="17" customFormat="1" ht="15" spans="2:2">
      <c r="B179" s="58"/>
    </row>
    <row r="180" s="17" customFormat="1" ht="15" spans="2:2">
      <c r="B180" s="58"/>
    </row>
    <row r="181" s="17" customFormat="1" ht="15" spans="2:2">
      <c r="B181" s="58"/>
    </row>
    <row r="182" s="17" customFormat="1" ht="15" spans="2:2">
      <c r="B182" s="58"/>
    </row>
    <row r="183" s="17" customFormat="1" ht="15" spans="2:2">
      <c r="B183" s="58"/>
    </row>
    <row r="184" s="17" customFormat="1" ht="15" spans="2:2">
      <c r="B184" s="58"/>
    </row>
    <row r="185" s="17" customFormat="1" ht="15" spans="2:2">
      <c r="B185" s="58"/>
    </row>
    <row r="186" s="17" customFormat="1" ht="15" spans="2:2">
      <c r="B186" s="58"/>
    </row>
    <row r="187" s="17" customFormat="1" ht="15" spans="2:2">
      <c r="B187" s="58"/>
    </row>
    <row r="188" s="17" customFormat="1" ht="15" spans="2:2">
      <c r="B188" s="58"/>
    </row>
    <row r="189" s="17" customFormat="1" ht="15" spans="2:2">
      <c r="B189" s="58"/>
    </row>
    <row r="190" s="17" customFormat="1" ht="15" spans="2:2">
      <c r="B190" s="58"/>
    </row>
    <row r="191" s="17" customFormat="1" ht="15" spans="2:2">
      <c r="B191" s="58"/>
    </row>
    <row r="192" s="17" customFormat="1" ht="15" spans="2:2">
      <c r="B192" s="58"/>
    </row>
    <row r="193" s="17" customFormat="1" ht="15" spans="2:2">
      <c r="B193" s="58"/>
    </row>
    <row r="194" s="17" customFormat="1" ht="15" spans="2:2">
      <c r="B194" s="58"/>
    </row>
    <row r="195" s="17" customFormat="1" ht="15" spans="2:2">
      <c r="B195" s="58"/>
    </row>
    <row r="196" s="17" customFormat="1" ht="15" spans="2:2">
      <c r="B196" s="58"/>
    </row>
    <row r="197" s="17" customFormat="1" ht="15" spans="2:2">
      <c r="B197" s="58"/>
    </row>
    <row r="198" s="17" customFormat="1" ht="15" spans="2:2">
      <c r="B198" s="58"/>
    </row>
    <row r="199" s="17" customFormat="1" ht="15" spans="2:2">
      <c r="B199" s="58"/>
    </row>
    <row r="200" s="17" customFormat="1" ht="15" spans="2:2">
      <c r="B200" s="58"/>
    </row>
    <row r="201" s="17" customFormat="1" ht="15" spans="2:2">
      <c r="B201" s="58"/>
    </row>
    <row r="202" s="17" customFormat="1" ht="15" spans="2:2">
      <c r="B202" s="58"/>
    </row>
    <row r="203" s="17" customFormat="1" ht="15" spans="2:2">
      <c r="B203" s="58"/>
    </row>
    <row r="204" s="17" customFormat="1" ht="15" spans="2:2">
      <c r="B204" s="58"/>
    </row>
    <row r="205" s="17" customFormat="1" ht="15" spans="2:2">
      <c r="B205" s="58"/>
    </row>
    <row r="206" s="17" customFormat="1" ht="15" spans="2:2">
      <c r="B206" s="58"/>
    </row>
    <row r="207" s="17" customFormat="1" ht="15" spans="2:2">
      <c r="B207" s="58"/>
    </row>
    <row r="208" s="17" customFormat="1" ht="15" spans="2:2">
      <c r="B208" s="58"/>
    </row>
    <row r="209" s="17" customFormat="1" ht="15" spans="2:2">
      <c r="B209" s="58"/>
    </row>
    <row r="210" s="17" customFormat="1" ht="15" spans="2:2">
      <c r="B210" s="58"/>
    </row>
    <row r="211" s="17" customFormat="1" ht="15" spans="2:2">
      <c r="B211" s="58"/>
    </row>
    <row r="212" s="17" customFormat="1" ht="15" spans="2:2">
      <c r="B212" s="58"/>
    </row>
    <row r="213" s="17" customFormat="1" ht="15" spans="2:2">
      <c r="B213" s="58"/>
    </row>
    <row r="214" s="17" customFormat="1" ht="15" spans="2:2">
      <c r="B214" s="58"/>
    </row>
    <row r="215" s="17" customFormat="1" ht="15" spans="2:2">
      <c r="B215" s="58"/>
    </row>
    <row r="216" s="17" customFormat="1" ht="15" spans="2:2">
      <c r="B216" s="58"/>
    </row>
    <row r="217" s="17" customFormat="1" ht="15" spans="2:2">
      <c r="B217" s="58"/>
    </row>
    <row r="218" s="17" customFormat="1" ht="15" spans="2:2">
      <c r="B218" s="58"/>
    </row>
    <row r="219" s="17" customFormat="1" ht="15" spans="2:2">
      <c r="B219" s="58"/>
    </row>
    <row r="220" s="17" customFormat="1" ht="15" spans="2:2">
      <c r="B220" s="58"/>
    </row>
    <row r="221" s="17" customFormat="1" ht="15" spans="2:2">
      <c r="B221" s="58"/>
    </row>
    <row r="222" s="17" customFormat="1" ht="15" spans="2:2">
      <c r="B222" s="58"/>
    </row>
    <row r="223" s="17" customFormat="1" ht="15" spans="2:2">
      <c r="B223" s="58"/>
    </row>
    <row r="224" s="17" customFormat="1" ht="15" spans="2:2">
      <c r="B224" s="58"/>
    </row>
    <row r="225" s="17" customFormat="1" ht="15" spans="2:2">
      <c r="B225" s="58"/>
    </row>
    <row r="226" s="17" customFormat="1" ht="15" spans="2:2">
      <c r="B226" s="58"/>
    </row>
    <row r="227" s="17" customFormat="1" ht="15" spans="2:2">
      <c r="B227" s="58"/>
    </row>
    <row r="228" s="17" customFormat="1" ht="15" spans="2:2">
      <c r="B228" s="58"/>
    </row>
    <row r="229" s="17" customFormat="1" ht="15" spans="2:2">
      <c r="B229" s="58"/>
    </row>
    <row r="230" s="17" customFormat="1" ht="15" spans="2:2">
      <c r="B230" s="58"/>
    </row>
    <row r="231" s="17" customFormat="1" ht="15" spans="2:2">
      <c r="B231" s="58"/>
    </row>
  </sheetData>
  <sheetProtection formatCells="0" formatColumns="0" formatRows="0" insertRows="0" insertColumns="0" insertHyperlinks="0" deleteColumns="0" deleteRows="0" sort="0" autoFilter="0" pivotTables="0"/>
  <mergeCells count="2">
    <mergeCell ref="A2:F2"/>
    <mergeCell ref="C4:G4"/>
  </mergeCells>
  <printOptions horizontalCentered="1"/>
  <pageMargins left="0.393700787401575" right="0.393700787401575" top="0.590551181102362" bottom="0.590551181102362" header="0" footer="0"/>
  <pageSetup paperSize="9" scale="7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workbookViewId="0">
      <selection activeCell="A1" sqref="A1"/>
    </sheetView>
  </sheetViews>
  <sheetFormatPr defaultColWidth="9" defaultRowHeight="12.75" customHeight="1" outlineLevelCol="6"/>
  <cols>
    <col min="1" max="1" width="16.7142857142857" style="17" customWidth="1"/>
    <col min="2" max="2" width="44.4285714285714" style="17" customWidth="1"/>
    <col min="3" max="5" width="28" style="17" customWidth="1"/>
    <col min="6" max="6" width="9.14285714285714" style="17" customWidth="1"/>
    <col min="7" max="7" width="13.5714285714286" style="17" customWidth="1"/>
    <col min="8" max="8" width="9.14285714285714" style="17" customWidth="1"/>
  </cols>
  <sheetData>
    <row r="1" s="17" customFormat="1" ht="21" customHeight="1" spans="2:7">
      <c r="B1" s="18"/>
      <c r="C1" s="18"/>
      <c r="D1" s="18"/>
      <c r="E1" s="18"/>
      <c r="F1" s="18"/>
      <c r="G1" s="18"/>
    </row>
    <row r="2" s="17" customFormat="1" ht="29.25" customHeight="1" spans="1:7">
      <c r="A2" s="20" t="s">
        <v>90</v>
      </c>
      <c r="B2" s="20"/>
      <c r="C2" s="20"/>
      <c r="D2" s="20"/>
      <c r="E2" s="20"/>
      <c r="F2" s="21"/>
      <c r="G2" s="21"/>
    </row>
    <row r="3" s="17" customFormat="1" ht="21" customHeight="1" spans="1:7">
      <c r="A3" s="22" t="s">
        <v>1</v>
      </c>
      <c r="B3" s="23"/>
      <c r="C3" s="23"/>
      <c r="D3" s="23"/>
      <c r="E3" s="19" t="s">
        <v>2</v>
      </c>
      <c r="F3" s="23"/>
      <c r="G3" s="23"/>
    </row>
    <row r="4" s="17" customFormat="1" ht="17.25" customHeight="1" spans="1:7">
      <c r="A4" s="24" t="s">
        <v>71</v>
      </c>
      <c r="B4" s="24"/>
      <c r="C4" s="24" t="s">
        <v>91</v>
      </c>
      <c r="D4" s="24"/>
      <c r="E4" s="24"/>
      <c r="F4" s="23"/>
      <c r="G4" s="23"/>
    </row>
    <row r="5" s="17" customFormat="1" ht="21" customHeight="1" spans="1:7">
      <c r="A5" s="24" t="s">
        <v>74</v>
      </c>
      <c r="B5" s="24" t="s">
        <v>75</v>
      </c>
      <c r="C5" s="24" t="s">
        <v>28</v>
      </c>
      <c r="D5" s="24" t="s">
        <v>72</v>
      </c>
      <c r="E5" s="24" t="s">
        <v>73</v>
      </c>
      <c r="F5" s="23"/>
      <c r="G5" s="23"/>
    </row>
    <row r="6" s="17" customFormat="1" ht="21" customHeight="1" spans="1:7">
      <c r="A6" s="39" t="s">
        <v>42</v>
      </c>
      <c r="B6" s="39" t="s">
        <v>42</v>
      </c>
      <c r="C6" s="40">
        <v>1</v>
      </c>
      <c r="D6" s="40">
        <f>C6+1</f>
        <v>2</v>
      </c>
      <c r="E6" s="40">
        <f>D6+1</f>
        <v>3</v>
      </c>
      <c r="F6" s="23"/>
      <c r="G6" s="23"/>
    </row>
    <row r="7" s="17" customFormat="1" ht="32.25" customHeight="1" spans="1:7">
      <c r="A7" s="25"/>
      <c r="B7" s="25" t="s">
        <v>28</v>
      </c>
      <c r="C7" s="26">
        <v>2132.49</v>
      </c>
      <c r="D7" s="26">
        <v>2071.99</v>
      </c>
      <c r="E7" s="26">
        <v>60.5</v>
      </c>
      <c r="F7" s="23"/>
      <c r="G7" s="23"/>
    </row>
    <row r="8" s="17" customFormat="1" ht="32.25" customHeight="1" spans="1:5">
      <c r="A8" s="25" t="s">
        <v>43</v>
      </c>
      <c r="B8" s="25" t="s">
        <v>44</v>
      </c>
      <c r="C8" s="26">
        <v>1955.3</v>
      </c>
      <c r="D8" s="26">
        <v>1894.8</v>
      </c>
      <c r="E8" s="26">
        <v>60.5</v>
      </c>
    </row>
    <row r="9" s="17" customFormat="1" ht="32.25" customHeight="1" spans="1:5">
      <c r="A9" s="25" t="s">
        <v>45</v>
      </c>
      <c r="B9" s="25" t="s">
        <v>46</v>
      </c>
      <c r="C9" s="26">
        <v>1934.3</v>
      </c>
      <c r="D9" s="26">
        <v>1894.8</v>
      </c>
      <c r="E9" s="26">
        <v>39.5</v>
      </c>
    </row>
    <row r="10" s="17" customFormat="1" ht="32.25" customHeight="1" spans="1:5">
      <c r="A10" s="25" t="s">
        <v>47</v>
      </c>
      <c r="B10" s="25" t="s">
        <v>48</v>
      </c>
      <c r="C10" s="26">
        <v>1894.8</v>
      </c>
      <c r="D10" s="26">
        <v>1894.8</v>
      </c>
      <c r="E10" s="26"/>
    </row>
    <row r="11" s="17" customFormat="1" ht="32.25" customHeight="1" spans="1:5">
      <c r="A11" s="25" t="s">
        <v>49</v>
      </c>
      <c r="B11" s="25" t="s">
        <v>50</v>
      </c>
      <c r="C11" s="26">
        <v>39.5</v>
      </c>
      <c r="D11" s="26"/>
      <c r="E11" s="26">
        <v>39.5</v>
      </c>
    </row>
    <row r="12" s="17" customFormat="1" ht="32.25" customHeight="1" spans="1:5">
      <c r="A12" s="25" t="s">
        <v>51</v>
      </c>
      <c r="B12" s="25" t="s">
        <v>52</v>
      </c>
      <c r="C12" s="26">
        <v>21</v>
      </c>
      <c r="D12" s="26"/>
      <c r="E12" s="26">
        <v>21</v>
      </c>
    </row>
    <row r="13" s="17" customFormat="1" ht="32.25" customHeight="1" spans="1:5">
      <c r="A13" s="25" t="s">
        <v>53</v>
      </c>
      <c r="B13" s="25" t="s">
        <v>54</v>
      </c>
      <c r="C13" s="26">
        <v>21</v>
      </c>
      <c r="D13" s="26"/>
      <c r="E13" s="26">
        <v>21</v>
      </c>
    </row>
    <row r="14" s="17" customFormat="1" ht="32.25" customHeight="1" spans="1:5">
      <c r="A14" s="25" t="s">
        <v>59</v>
      </c>
      <c r="B14" s="25" t="s">
        <v>60</v>
      </c>
      <c r="C14" s="26">
        <v>158.83</v>
      </c>
      <c r="D14" s="26">
        <v>158.83</v>
      </c>
      <c r="E14" s="26"/>
    </row>
    <row r="15" s="17" customFormat="1" ht="32.25" customHeight="1" spans="1:5">
      <c r="A15" s="25" t="s">
        <v>51</v>
      </c>
      <c r="B15" s="25" t="s">
        <v>61</v>
      </c>
      <c r="C15" s="26">
        <v>158.83</v>
      </c>
      <c r="D15" s="26">
        <v>158.83</v>
      </c>
      <c r="E15" s="26"/>
    </row>
    <row r="16" s="17" customFormat="1" ht="32.25" customHeight="1" spans="1:5">
      <c r="A16" s="25" t="s">
        <v>62</v>
      </c>
      <c r="B16" s="25" t="s">
        <v>63</v>
      </c>
      <c r="C16" s="26">
        <v>158.83</v>
      </c>
      <c r="D16" s="26">
        <v>158.83</v>
      </c>
      <c r="E16" s="26"/>
    </row>
    <row r="17" s="17" customFormat="1" ht="32.25" customHeight="1" spans="1:5">
      <c r="A17" s="25" t="s">
        <v>64</v>
      </c>
      <c r="B17" s="25" t="s">
        <v>65</v>
      </c>
      <c r="C17" s="26">
        <v>18.36</v>
      </c>
      <c r="D17" s="26">
        <v>18.36</v>
      </c>
      <c r="E17" s="26"/>
    </row>
    <row r="18" s="17" customFormat="1" ht="32.25" customHeight="1" spans="1:5">
      <c r="A18" s="25" t="s">
        <v>66</v>
      </c>
      <c r="B18" s="25" t="s">
        <v>67</v>
      </c>
      <c r="C18" s="26">
        <v>18.36</v>
      </c>
      <c r="D18" s="26">
        <v>18.36</v>
      </c>
      <c r="E18" s="26"/>
    </row>
    <row r="19" s="17" customFormat="1" ht="32.25" customHeight="1" spans="1:5">
      <c r="A19" s="25" t="s">
        <v>68</v>
      </c>
      <c r="B19" s="25" t="s">
        <v>69</v>
      </c>
      <c r="C19" s="26">
        <v>18.36</v>
      </c>
      <c r="D19" s="26">
        <v>18.36</v>
      </c>
      <c r="E19" s="26"/>
    </row>
    <row r="20" s="17" customFormat="1" ht="21" customHeight="1"/>
    <row r="21" s="17" customFormat="1" ht="21" customHeight="1"/>
    <row r="22" s="17" customFormat="1" ht="21" customHeight="1"/>
    <row r="23" s="17" customFormat="1" ht="21" customHeight="1"/>
    <row r="24" s="17" customFormat="1" ht="21" customHeight="1"/>
    <row r="25" s="17" customFormat="1" ht="21" customHeight="1"/>
    <row r="26" s="17" customFormat="1" ht="21" customHeight="1"/>
    <row r="27" s="17" customFormat="1" ht="21" customHeight="1"/>
    <row r="28" s="17" customFormat="1" ht="21" customHeight="1"/>
    <row r="29" s="17" customFormat="1" ht="21" customHeight="1"/>
    <row r="30" s="17" customFormat="1" ht="21" customHeight="1"/>
    <row r="31" s="17" customFormat="1" ht="15"/>
    <row r="32" s="17" customFormat="1" ht="15"/>
    <row r="33" s="17" customFormat="1" ht="15"/>
    <row r="34" s="17" customFormat="1" ht="15"/>
    <row r="35" s="17" customFormat="1" ht="15"/>
    <row r="36" s="17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393700787401575" right="0.393700787401575" top="0.590551181102362" bottom="0.590551181102362" header="0" footer="0"/>
  <pageSetup paperSize="9" scale="94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showGridLines="0" workbookViewId="0">
      <selection activeCell="A1" sqref="A1"/>
    </sheetView>
  </sheetViews>
  <sheetFormatPr defaultColWidth="9" defaultRowHeight="12.75" customHeight="1" outlineLevelCol="7"/>
  <cols>
    <col min="1" max="1" width="28" style="17" customWidth="1"/>
    <col min="2" max="2" width="38" style="17" customWidth="1"/>
    <col min="3" max="5" width="28" style="17" customWidth="1"/>
    <col min="6" max="6" width="9.14285714285714" style="17" customWidth="1"/>
    <col min="7" max="7" width="13.5714285714286" style="17" customWidth="1"/>
    <col min="8" max="9" width="9.14285714285714" style="17" customWidth="1"/>
  </cols>
  <sheetData>
    <row r="1" s="17" customFormat="1" ht="21" customHeight="1" spans="1:7">
      <c r="A1" s="18"/>
      <c r="B1" s="18"/>
      <c r="C1" s="18"/>
      <c r="D1" s="18"/>
      <c r="E1" s="18"/>
      <c r="F1" s="18"/>
      <c r="G1" s="18"/>
    </row>
    <row r="2" s="17" customFormat="1" ht="29.25" customHeight="1" spans="1:7">
      <c r="A2" s="20" t="s">
        <v>92</v>
      </c>
      <c r="B2" s="20"/>
      <c r="C2" s="20"/>
      <c r="D2" s="20"/>
      <c r="E2" s="20"/>
      <c r="F2" s="21"/>
      <c r="G2" s="21"/>
    </row>
    <row r="3" s="17" customFormat="1" ht="21" customHeight="1" spans="1:7">
      <c r="A3" s="22" t="s">
        <v>1</v>
      </c>
      <c r="B3" s="23"/>
      <c r="C3" s="23"/>
      <c r="D3" s="23"/>
      <c r="E3" s="19" t="s">
        <v>2</v>
      </c>
      <c r="F3" s="23"/>
      <c r="G3" s="23"/>
    </row>
    <row r="4" s="17" customFormat="1" ht="17.25" customHeight="1" spans="1:7">
      <c r="A4" s="24" t="s">
        <v>93</v>
      </c>
      <c r="B4" s="24"/>
      <c r="C4" s="24" t="s">
        <v>94</v>
      </c>
      <c r="D4" s="24"/>
      <c r="E4" s="24"/>
      <c r="F4" s="23"/>
      <c r="G4" s="23"/>
    </row>
    <row r="5" s="17" customFormat="1" ht="21" customHeight="1" spans="1:7">
      <c r="A5" s="24" t="s">
        <v>74</v>
      </c>
      <c r="B5" s="37" t="s">
        <v>75</v>
      </c>
      <c r="C5" s="38" t="s">
        <v>28</v>
      </c>
      <c r="D5" s="38" t="s">
        <v>95</v>
      </c>
      <c r="E5" s="38" t="s">
        <v>96</v>
      </c>
      <c r="F5" s="23"/>
      <c r="G5" s="23"/>
    </row>
    <row r="6" s="17" customFormat="1" ht="21" customHeight="1" spans="1:7">
      <c r="A6" s="39" t="s">
        <v>42</v>
      </c>
      <c r="B6" s="39" t="s">
        <v>42</v>
      </c>
      <c r="C6" s="40">
        <v>1</v>
      </c>
      <c r="D6" s="40">
        <f>C6+1</f>
        <v>2</v>
      </c>
      <c r="E6" s="40">
        <f>D6+1</f>
        <v>3</v>
      </c>
      <c r="F6" s="23"/>
      <c r="G6" s="23"/>
    </row>
    <row r="7" s="17" customFormat="1" ht="31.5" customHeight="1" spans="1:8">
      <c r="A7" s="41"/>
      <c r="B7" s="41" t="s">
        <v>28</v>
      </c>
      <c r="C7" s="34">
        <v>2071.99</v>
      </c>
      <c r="D7" s="34">
        <v>1891.75</v>
      </c>
      <c r="E7" s="33">
        <v>180.24</v>
      </c>
      <c r="F7" s="42"/>
      <c r="G7" s="42"/>
      <c r="H7" s="23"/>
    </row>
    <row r="8" s="17" customFormat="1" ht="31.5" customHeight="1" spans="1:5">
      <c r="A8" s="41" t="s">
        <v>97</v>
      </c>
      <c r="B8" s="41" t="s">
        <v>98</v>
      </c>
      <c r="C8" s="34">
        <v>1891.75</v>
      </c>
      <c r="D8" s="34">
        <v>1891.75</v>
      </c>
      <c r="E8" s="33"/>
    </row>
    <row r="9" s="17" customFormat="1" ht="31.5" customHeight="1" spans="1:5">
      <c r="A9" s="41" t="s">
        <v>99</v>
      </c>
      <c r="B9" s="41" t="s">
        <v>100</v>
      </c>
      <c r="C9" s="34">
        <v>364.62</v>
      </c>
      <c r="D9" s="34">
        <v>364.62</v>
      </c>
      <c r="E9" s="33"/>
    </row>
    <row r="10" s="17" customFormat="1" ht="31.5" customHeight="1" spans="1:5">
      <c r="A10" s="41" t="s">
        <v>101</v>
      </c>
      <c r="B10" s="41" t="s">
        <v>102</v>
      </c>
      <c r="C10" s="34">
        <v>18.36</v>
      </c>
      <c r="D10" s="34">
        <v>18.36</v>
      </c>
      <c r="E10" s="33"/>
    </row>
    <row r="11" s="17" customFormat="1" ht="31.5" customHeight="1" spans="1:5">
      <c r="A11" s="41" t="s">
        <v>103</v>
      </c>
      <c r="B11" s="41" t="s">
        <v>104</v>
      </c>
      <c r="C11" s="34">
        <v>692.85</v>
      </c>
      <c r="D11" s="34">
        <v>692.85</v>
      </c>
      <c r="E11" s="33"/>
    </row>
    <row r="12" s="17" customFormat="1" ht="31.5" customHeight="1" spans="1:5">
      <c r="A12" s="41" t="s">
        <v>105</v>
      </c>
      <c r="B12" s="41" t="s">
        <v>106</v>
      </c>
      <c r="C12" s="34">
        <v>256.02</v>
      </c>
      <c r="D12" s="34">
        <v>256.02</v>
      </c>
      <c r="E12" s="33"/>
    </row>
    <row r="13" s="17" customFormat="1" ht="31.5" customHeight="1" spans="1:5">
      <c r="A13" s="41" t="s">
        <v>107</v>
      </c>
      <c r="B13" s="41" t="s">
        <v>108</v>
      </c>
      <c r="C13" s="34">
        <v>158.83</v>
      </c>
      <c r="D13" s="34">
        <v>158.83</v>
      </c>
      <c r="E13" s="33"/>
    </row>
    <row r="14" s="17" customFormat="1" ht="31.5" customHeight="1" spans="1:5">
      <c r="A14" s="41" t="s">
        <v>109</v>
      </c>
      <c r="B14" s="41" t="s">
        <v>110</v>
      </c>
      <c r="C14" s="34">
        <v>130.29</v>
      </c>
      <c r="D14" s="34">
        <v>130.29</v>
      </c>
      <c r="E14" s="33"/>
    </row>
    <row r="15" s="17" customFormat="1" ht="31.5" customHeight="1" spans="1:5">
      <c r="A15" s="41" t="s">
        <v>111</v>
      </c>
      <c r="B15" s="41" t="s">
        <v>112</v>
      </c>
      <c r="C15" s="34">
        <v>157.62</v>
      </c>
      <c r="D15" s="34">
        <v>157.62</v>
      </c>
      <c r="E15" s="33"/>
    </row>
    <row r="16" s="17" customFormat="1" ht="31.5" customHeight="1" spans="1:5">
      <c r="A16" s="41" t="s">
        <v>113</v>
      </c>
      <c r="B16" s="41" t="s">
        <v>114</v>
      </c>
      <c r="C16" s="34">
        <v>113.16</v>
      </c>
      <c r="D16" s="34">
        <v>113.16</v>
      </c>
      <c r="E16" s="33"/>
    </row>
    <row r="17" s="17" customFormat="1" ht="31.5" customHeight="1" spans="1:5">
      <c r="A17" s="41" t="s">
        <v>115</v>
      </c>
      <c r="B17" s="41" t="s">
        <v>116</v>
      </c>
      <c r="C17" s="34">
        <v>180.24</v>
      </c>
      <c r="D17" s="34"/>
      <c r="E17" s="33">
        <v>180.24</v>
      </c>
    </row>
    <row r="18" s="17" customFormat="1" ht="31.5" customHeight="1" spans="1:5">
      <c r="A18" s="41" t="s">
        <v>117</v>
      </c>
      <c r="B18" s="41" t="s">
        <v>118</v>
      </c>
      <c r="C18" s="34">
        <v>10.24</v>
      </c>
      <c r="D18" s="34"/>
      <c r="E18" s="33">
        <v>10.24</v>
      </c>
    </row>
    <row r="19" s="17" customFormat="1" ht="31.5" customHeight="1" spans="1:5">
      <c r="A19" s="41" t="s">
        <v>119</v>
      </c>
      <c r="B19" s="41" t="s">
        <v>120</v>
      </c>
      <c r="C19" s="34">
        <v>10</v>
      </c>
      <c r="D19" s="34"/>
      <c r="E19" s="33">
        <v>10</v>
      </c>
    </row>
    <row r="20" s="17" customFormat="1" ht="31.5" customHeight="1" spans="1:5">
      <c r="A20" s="41" t="s">
        <v>121</v>
      </c>
      <c r="B20" s="41" t="s">
        <v>122</v>
      </c>
      <c r="C20" s="34">
        <v>30</v>
      </c>
      <c r="D20" s="34"/>
      <c r="E20" s="33">
        <v>30</v>
      </c>
    </row>
    <row r="21" s="17" customFormat="1" ht="31.5" customHeight="1" spans="1:5">
      <c r="A21" s="41" t="s">
        <v>123</v>
      </c>
      <c r="B21" s="41" t="s">
        <v>124</v>
      </c>
      <c r="C21" s="34">
        <v>3</v>
      </c>
      <c r="D21" s="34"/>
      <c r="E21" s="33">
        <v>3</v>
      </c>
    </row>
    <row r="22" s="17" customFormat="1" ht="31.5" customHeight="1" spans="1:5">
      <c r="A22" s="41" t="s">
        <v>125</v>
      </c>
      <c r="B22" s="41" t="s">
        <v>126</v>
      </c>
      <c r="C22" s="34">
        <v>20.34</v>
      </c>
      <c r="D22" s="34"/>
      <c r="E22" s="33">
        <v>20.34</v>
      </c>
    </row>
    <row r="23" s="17" customFormat="1" ht="31.5" customHeight="1" spans="1:5">
      <c r="A23" s="41" t="s">
        <v>127</v>
      </c>
      <c r="B23" s="41" t="s">
        <v>128</v>
      </c>
      <c r="C23" s="34">
        <v>10</v>
      </c>
      <c r="D23" s="34"/>
      <c r="E23" s="33">
        <v>10</v>
      </c>
    </row>
    <row r="24" s="17" customFormat="1" ht="31.5" customHeight="1" spans="1:5">
      <c r="A24" s="41" t="s">
        <v>129</v>
      </c>
      <c r="B24" s="41" t="s">
        <v>130</v>
      </c>
      <c r="C24" s="34">
        <v>2</v>
      </c>
      <c r="D24" s="34"/>
      <c r="E24" s="33">
        <v>2</v>
      </c>
    </row>
    <row r="25" s="17" customFormat="1" ht="31.5" customHeight="1" spans="1:5">
      <c r="A25" s="41" t="s">
        <v>131</v>
      </c>
      <c r="B25" s="41" t="s">
        <v>132</v>
      </c>
      <c r="C25" s="34">
        <v>10</v>
      </c>
      <c r="D25" s="34"/>
      <c r="E25" s="33">
        <v>10</v>
      </c>
    </row>
    <row r="26" s="17" customFormat="1" ht="31.5" customHeight="1" spans="1:5">
      <c r="A26" s="41" t="s">
        <v>133</v>
      </c>
      <c r="B26" s="41" t="s">
        <v>134</v>
      </c>
      <c r="C26" s="34">
        <v>5</v>
      </c>
      <c r="D26" s="34"/>
      <c r="E26" s="33">
        <v>5</v>
      </c>
    </row>
    <row r="27" s="17" customFormat="1" ht="31.5" customHeight="1" spans="1:5">
      <c r="A27" s="41" t="s">
        <v>135</v>
      </c>
      <c r="B27" s="41" t="s">
        <v>136</v>
      </c>
      <c r="C27" s="34">
        <v>25</v>
      </c>
      <c r="D27" s="34"/>
      <c r="E27" s="33">
        <v>25</v>
      </c>
    </row>
    <row r="28" s="17" customFormat="1" ht="31.5" customHeight="1" spans="1:5">
      <c r="A28" s="41" t="s">
        <v>137</v>
      </c>
      <c r="B28" s="41" t="s">
        <v>138</v>
      </c>
      <c r="C28" s="34">
        <v>13.4</v>
      </c>
      <c r="D28" s="34"/>
      <c r="E28" s="33">
        <v>13.4</v>
      </c>
    </row>
    <row r="29" s="17" customFormat="1" ht="31.5" customHeight="1" spans="1:5">
      <c r="A29" s="41" t="s">
        <v>139</v>
      </c>
      <c r="B29" s="41" t="s">
        <v>140</v>
      </c>
      <c r="C29" s="34">
        <v>16.76</v>
      </c>
      <c r="D29" s="34"/>
      <c r="E29" s="33">
        <v>16.76</v>
      </c>
    </row>
    <row r="30" s="17" customFormat="1" ht="31.5" customHeight="1" spans="1:5">
      <c r="A30" s="41" t="s">
        <v>141</v>
      </c>
      <c r="B30" s="41" t="s">
        <v>142</v>
      </c>
      <c r="C30" s="34">
        <v>0.5</v>
      </c>
      <c r="D30" s="34"/>
      <c r="E30" s="33">
        <v>0.5</v>
      </c>
    </row>
    <row r="31" s="17" customFormat="1" ht="31.5" customHeight="1" spans="1:5">
      <c r="A31" s="41" t="s">
        <v>143</v>
      </c>
      <c r="B31" s="41" t="s">
        <v>144</v>
      </c>
      <c r="C31" s="34">
        <v>24</v>
      </c>
      <c r="D31" s="34"/>
      <c r="E31" s="33">
        <v>24</v>
      </c>
    </row>
    <row r="32" s="17" customFormat="1" ht="21" customHeight="1"/>
    <row r="33" s="17" customFormat="1" ht="21" customHeight="1"/>
    <row r="34" s="17" customFormat="1" ht="21" customHeight="1"/>
    <row r="35" s="17" customFormat="1" ht="21" customHeight="1"/>
    <row r="36" s="17" customFormat="1" ht="21" customHeight="1"/>
    <row r="37" s="17" customFormat="1" ht="21" customHeight="1"/>
    <row r="38" s="17" customFormat="1" ht="21" customHeight="1"/>
    <row r="39" s="17" customFormat="1" ht="21" customHeight="1"/>
    <row r="40" s="17" customFormat="1" ht="21" customHeight="1"/>
    <row r="41" s="17" customFormat="1" ht="21" customHeight="1"/>
    <row r="42" s="17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393700787401575" right="0.393700787401575" top="0.590551181102362" bottom="0.590551181102362" header="0" footer="0"/>
  <pageSetup paperSize="9" scale="92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A1" sqref="A1"/>
    </sheetView>
  </sheetViews>
  <sheetFormatPr defaultColWidth="9" defaultRowHeight="12.75" customHeight="1"/>
  <cols>
    <col min="1" max="1" width="17.8571428571429" style="17" customWidth="1"/>
    <col min="2" max="2" width="50.4285714285714" style="17" customWidth="1"/>
    <col min="3" max="3" width="21.8571428571429" style="17" customWidth="1"/>
    <col min="4" max="4" width="15.1428571428571" style="17" customWidth="1"/>
    <col min="5" max="5" width="15.4285714285714" style="17" customWidth="1"/>
    <col min="6" max="6" width="18.7142857142857" style="17" customWidth="1"/>
    <col min="7" max="7" width="14.2857142857143" style="17" customWidth="1"/>
    <col min="8" max="8" width="14.7142857142857" style="17" customWidth="1"/>
    <col min="9" max="9" width="14.4285714285714" style="17" customWidth="1"/>
    <col min="10" max="11" width="9.14285714285714" style="17" customWidth="1"/>
  </cols>
  <sheetData>
    <row r="1" s="17" customFormat="1" ht="22.5" customHeight="1" spans="6:10">
      <c r="F1" s="19" t="s">
        <v>145</v>
      </c>
      <c r="G1" s="19"/>
      <c r="H1" s="19"/>
      <c r="I1" s="19"/>
      <c r="J1" s="35"/>
    </row>
    <row r="2" s="17" customFormat="1" ht="30" customHeight="1" spans="1:9">
      <c r="A2" s="20" t="s">
        <v>146</v>
      </c>
      <c r="B2" s="20"/>
      <c r="C2" s="20"/>
      <c r="D2" s="20"/>
      <c r="E2" s="20"/>
      <c r="F2" s="20"/>
      <c r="G2" s="20"/>
      <c r="H2" s="20"/>
      <c r="I2" s="20"/>
    </row>
    <row r="3" s="17" customFormat="1" ht="18" customHeight="1" spans="1:9">
      <c r="A3" s="22" t="s">
        <v>1</v>
      </c>
      <c r="B3" s="22"/>
      <c r="C3" s="22"/>
      <c r="D3" s="22"/>
      <c r="E3" s="27"/>
      <c r="F3" s="27"/>
      <c r="G3" s="27"/>
      <c r="H3" s="27"/>
      <c r="I3" s="19" t="s">
        <v>2</v>
      </c>
    </row>
    <row r="4" s="17" customFormat="1" ht="31.5" customHeight="1" spans="1:9">
      <c r="A4" s="24" t="s">
        <v>147</v>
      </c>
      <c r="B4" s="24" t="s">
        <v>148</v>
      </c>
      <c r="C4" s="24" t="s">
        <v>28</v>
      </c>
      <c r="D4" s="24" t="s">
        <v>149</v>
      </c>
      <c r="E4" s="24"/>
      <c r="F4" s="24"/>
      <c r="G4" s="24" t="s">
        <v>150</v>
      </c>
      <c r="H4" s="28" t="s">
        <v>151</v>
      </c>
      <c r="I4" s="24" t="s">
        <v>152</v>
      </c>
    </row>
    <row r="5" s="17" customFormat="1" ht="45.75" customHeight="1" spans="1:9">
      <c r="A5" s="24"/>
      <c r="B5" s="24"/>
      <c r="C5" s="24"/>
      <c r="D5" s="24" t="s">
        <v>38</v>
      </c>
      <c r="E5" s="28" t="s">
        <v>153</v>
      </c>
      <c r="F5" s="28" t="s">
        <v>154</v>
      </c>
      <c r="G5" s="24"/>
      <c r="H5" s="28"/>
      <c r="I5" s="24"/>
    </row>
    <row r="6" s="17" customFormat="1" ht="21.75" customHeight="1" spans="1:9">
      <c r="A6" s="29" t="s">
        <v>42</v>
      </c>
      <c r="B6" s="29" t="s">
        <v>42</v>
      </c>
      <c r="C6" s="30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6">
        <v>7</v>
      </c>
    </row>
    <row r="7" s="17" customFormat="1" ht="30.75" customHeight="1" spans="1:9">
      <c r="A7" s="32"/>
      <c r="B7" s="32"/>
      <c r="C7" s="33"/>
      <c r="D7" s="33"/>
      <c r="E7" s="26"/>
      <c r="F7" s="33"/>
      <c r="G7" s="34"/>
      <c r="H7" s="33"/>
      <c r="I7" s="33"/>
    </row>
    <row r="8" s="17" customFormat="1" ht="25.5" customHeight="1"/>
    <row r="9" s="17" customFormat="1" ht="15"/>
    <row r="10" s="17" customFormat="1" ht="15"/>
    <row r="11" s="17" customFormat="1" ht="15"/>
    <row r="12" s="17" customFormat="1" ht="15"/>
    <row r="13" s="17" customFormat="1" ht="15"/>
    <row r="14" s="17" customFormat="1" ht="15"/>
    <row r="15" s="17" customFormat="1" ht="15"/>
    <row r="16" s="17" customFormat="1" ht="15"/>
    <row r="17" s="17" customFormat="1" ht="15"/>
    <row r="18" s="17" customFormat="1" ht="15"/>
    <row r="19" s="17" customFormat="1" ht="15"/>
    <row r="20" s="17" customFormat="1" ht="15"/>
    <row r="21" s="17" customFormat="1" ht="15"/>
    <row r="22" s="17" customFormat="1" ht="15"/>
    <row r="23" s="17" customFormat="1" ht="15"/>
    <row r="24" s="17" customFormat="1" ht="15"/>
    <row r="25" s="17" customFormat="1" ht="15"/>
  </sheetData>
  <sheetProtection sheet="1" formatCells="0" formatColumns="0" formatRows="0" insertRows="0" insertColumns="0" insertHyperlinks="0" deleteColumns="0" deleteRows="0" sort="0" autoFilter="0" pivotTables="0"/>
  <mergeCells count="9">
    <mergeCell ref="F1:I1"/>
    <mergeCell ref="A2:I2"/>
    <mergeCell ref="D4:F4"/>
    <mergeCell ref="A4:A5"/>
    <mergeCell ref="B4:B5"/>
    <mergeCell ref="C4:C5"/>
    <mergeCell ref="G4:G5"/>
    <mergeCell ref="H4:H5"/>
    <mergeCell ref="I4:I5"/>
  </mergeCells>
  <printOptions horizontalCentered="1"/>
  <pageMargins left="0.393700787401575" right="0.393700787401575" top="0.590551181102362" bottom="0.590551181102362" header="0" footer="0"/>
  <pageSetup paperSize="9" scale="77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workbookViewId="0">
      <selection activeCell="A1" sqref="A1"/>
    </sheetView>
  </sheetViews>
  <sheetFormatPr defaultColWidth="9" defaultRowHeight="12.75" customHeight="1" outlineLevelCol="7"/>
  <cols>
    <col min="1" max="1" width="16.7142857142857" style="17" customWidth="1"/>
    <col min="2" max="2" width="49.1428571428571" style="17" customWidth="1"/>
    <col min="3" max="3" width="32" style="17" customWidth="1"/>
    <col min="4" max="5" width="28" style="17" customWidth="1"/>
    <col min="6" max="6" width="9.14285714285714" style="17" customWidth="1"/>
    <col min="7" max="7" width="13.5714285714286" style="17" customWidth="1"/>
    <col min="8" max="9" width="9.14285714285714" style="17" customWidth="1"/>
  </cols>
  <sheetData>
    <row r="1" s="17" customFormat="1" ht="26.25" customHeight="1" spans="1:7">
      <c r="A1" s="18"/>
      <c r="B1" s="18"/>
      <c r="C1" s="19" t="s">
        <v>155</v>
      </c>
      <c r="D1" s="19"/>
      <c r="E1" s="19"/>
      <c r="F1" s="18"/>
      <c r="G1" s="18"/>
    </row>
    <row r="2" s="17" customFormat="1" ht="29.25" customHeight="1" spans="1:7">
      <c r="A2" s="20" t="s">
        <v>156</v>
      </c>
      <c r="B2" s="20"/>
      <c r="C2" s="20"/>
      <c r="D2" s="20"/>
      <c r="E2" s="20"/>
      <c r="F2" s="21"/>
      <c r="G2" s="21"/>
    </row>
    <row r="3" s="17" customFormat="1" ht="21" customHeight="1" spans="1:7">
      <c r="A3" s="22" t="s">
        <v>1</v>
      </c>
      <c r="B3" s="23"/>
      <c r="C3" s="23"/>
      <c r="D3" s="23"/>
      <c r="E3" s="19" t="s">
        <v>2</v>
      </c>
      <c r="F3" s="23"/>
      <c r="G3" s="23"/>
    </row>
    <row r="4" s="17" customFormat="1" ht="25.5" customHeight="1" spans="1:7">
      <c r="A4" s="24" t="s">
        <v>71</v>
      </c>
      <c r="B4" s="24"/>
      <c r="C4" s="24" t="s">
        <v>91</v>
      </c>
      <c r="D4" s="24"/>
      <c r="E4" s="24"/>
      <c r="F4" s="23"/>
      <c r="G4" s="23"/>
    </row>
    <row r="5" s="17" customFormat="1" ht="28.5" customHeight="1" spans="1:7">
      <c r="A5" s="24" t="s">
        <v>74</v>
      </c>
      <c r="B5" s="24" t="s">
        <v>75</v>
      </c>
      <c r="C5" s="24" t="s">
        <v>28</v>
      </c>
      <c r="D5" s="24" t="s">
        <v>72</v>
      </c>
      <c r="E5" s="24" t="s">
        <v>73</v>
      </c>
      <c r="F5" s="23"/>
      <c r="G5" s="23"/>
    </row>
    <row r="6" s="17" customFormat="1" ht="21" customHeight="1" spans="1:8">
      <c r="A6" s="24" t="s">
        <v>42</v>
      </c>
      <c r="B6" s="24" t="s">
        <v>42</v>
      </c>
      <c r="C6" s="24">
        <v>1</v>
      </c>
      <c r="D6" s="24">
        <f>C6+1</f>
        <v>2</v>
      </c>
      <c r="E6" s="24">
        <f>D6+1</f>
        <v>3</v>
      </c>
      <c r="F6" s="23"/>
      <c r="G6" s="23"/>
      <c r="H6" s="23"/>
    </row>
    <row r="7" s="17" customFormat="1" ht="27" customHeight="1" spans="1:7">
      <c r="A7" s="25"/>
      <c r="B7" s="25"/>
      <c r="C7" s="26"/>
      <c r="D7" s="26"/>
      <c r="E7" s="26"/>
      <c r="F7" s="23"/>
      <c r="G7" s="23"/>
    </row>
    <row r="8" s="17" customFormat="1" ht="21" customHeight="1"/>
    <row r="9" s="17" customFormat="1" ht="21" customHeight="1"/>
    <row r="10" s="17" customFormat="1" ht="21" customHeight="1"/>
    <row r="11" s="17" customFormat="1" ht="21" customHeight="1"/>
    <row r="12" s="17" customFormat="1" ht="21" customHeight="1"/>
    <row r="13" s="17" customFormat="1" ht="21" customHeight="1"/>
    <row r="14" s="17" customFormat="1" ht="21" customHeight="1"/>
    <row r="15" s="17" customFormat="1" ht="21" customHeight="1"/>
    <row r="16" s="17" customFormat="1" ht="21" customHeight="1"/>
    <row r="17" s="17" customFormat="1" ht="21" customHeight="1"/>
    <row r="18" s="17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workbookViewId="0">
      <selection activeCell="G19" sqref="G19"/>
    </sheetView>
  </sheetViews>
  <sheetFormatPr defaultColWidth="9" defaultRowHeight="12.75" customHeight="1" outlineLevelCol="7"/>
  <cols>
    <col min="1" max="1" width="16.7142857142857" style="17" customWidth="1"/>
    <col min="2" max="2" width="49.1428571428571" style="17" customWidth="1"/>
    <col min="3" max="3" width="32" style="17" customWidth="1"/>
    <col min="4" max="5" width="28" style="17" customWidth="1"/>
    <col min="6" max="6" width="9.14285714285714" style="17" customWidth="1"/>
    <col min="7" max="7" width="13.5714285714286" style="17" customWidth="1"/>
    <col min="8" max="9" width="9.14285714285714" style="17" customWidth="1"/>
  </cols>
  <sheetData>
    <row r="1" s="17" customFormat="1" ht="26.25" customHeight="1" spans="1:7">
      <c r="A1" s="18"/>
      <c r="B1" s="18"/>
      <c r="C1" s="19" t="s">
        <v>157</v>
      </c>
      <c r="D1" s="19"/>
      <c r="E1" s="19"/>
      <c r="F1" s="18"/>
      <c r="G1" s="18"/>
    </row>
    <row r="2" s="17" customFormat="1" ht="29.25" customHeight="1" spans="1:7">
      <c r="A2" s="20" t="s">
        <v>158</v>
      </c>
      <c r="B2" s="20"/>
      <c r="C2" s="20"/>
      <c r="D2" s="20"/>
      <c r="E2" s="20"/>
      <c r="F2" s="21"/>
      <c r="G2" s="21"/>
    </row>
    <row r="3" s="17" customFormat="1" ht="21" customHeight="1" spans="1:7">
      <c r="A3" s="22" t="s">
        <v>1</v>
      </c>
      <c r="B3" s="23"/>
      <c r="C3" s="23"/>
      <c r="D3" s="23"/>
      <c r="E3" s="19" t="s">
        <v>2</v>
      </c>
      <c r="F3" s="23"/>
      <c r="G3" s="23"/>
    </row>
    <row r="4" s="17" customFormat="1" ht="25.5" customHeight="1" spans="1:7">
      <c r="A4" s="24" t="s">
        <v>71</v>
      </c>
      <c r="B4" s="24"/>
      <c r="C4" s="24" t="s">
        <v>91</v>
      </c>
      <c r="D4" s="24"/>
      <c r="E4" s="24"/>
      <c r="F4" s="23"/>
      <c r="G4" s="23"/>
    </row>
    <row r="5" s="17" customFormat="1" ht="28.5" customHeight="1" spans="1:7">
      <c r="A5" s="24" t="s">
        <v>74</v>
      </c>
      <c r="B5" s="24" t="s">
        <v>75</v>
      </c>
      <c r="C5" s="24" t="s">
        <v>28</v>
      </c>
      <c r="D5" s="24" t="s">
        <v>72</v>
      </c>
      <c r="E5" s="24" t="s">
        <v>73</v>
      </c>
      <c r="F5" s="23"/>
      <c r="G5" s="23"/>
    </row>
    <row r="6" s="17" customFormat="1" ht="21" customHeight="1" spans="1:8">
      <c r="A6" s="24" t="s">
        <v>42</v>
      </c>
      <c r="B6" s="24" t="s">
        <v>42</v>
      </c>
      <c r="C6" s="24">
        <v>1</v>
      </c>
      <c r="D6" s="24">
        <f>C6+1</f>
        <v>2</v>
      </c>
      <c r="E6" s="24">
        <f>D6+1</f>
        <v>3</v>
      </c>
      <c r="F6" s="23"/>
      <c r="G6" s="23"/>
      <c r="H6" s="23"/>
    </row>
    <row r="7" s="17" customFormat="1" ht="27" customHeight="1" spans="1:7">
      <c r="A7" s="25"/>
      <c r="B7" s="25"/>
      <c r="C7" s="26"/>
      <c r="D7" s="26"/>
      <c r="E7" s="26"/>
      <c r="F7" s="23"/>
      <c r="G7" s="23"/>
    </row>
    <row r="8" s="17" customFormat="1" ht="21" customHeight="1"/>
    <row r="9" s="17" customFormat="1" ht="21" customHeight="1"/>
    <row r="10" s="17" customFormat="1" ht="21" customHeight="1"/>
    <row r="11" s="17" customFormat="1" ht="21" customHeight="1"/>
    <row r="12" s="17" customFormat="1" ht="21" customHeight="1"/>
    <row r="13" s="17" customFormat="1" ht="21" customHeight="1"/>
    <row r="14" s="17" customFormat="1" ht="21" customHeight="1"/>
    <row r="15" s="17" customFormat="1" ht="21" customHeight="1"/>
    <row r="16" s="17" customFormat="1" ht="21" customHeight="1"/>
    <row r="17" s="17" customFormat="1" ht="21" customHeight="1"/>
    <row r="18" s="17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L7" sqref="L7"/>
    </sheetView>
  </sheetViews>
  <sheetFormatPr defaultColWidth="9" defaultRowHeight="12.75"/>
  <cols>
    <col min="2" max="2" width="12.5714285714286" customWidth="1"/>
    <col min="8" max="8" width="23.5714285714286" customWidth="1"/>
  </cols>
  <sheetData>
    <row r="1" ht="30.75" customHeight="1" spans="6:10">
      <c r="F1" s="1" t="s">
        <v>159</v>
      </c>
      <c r="G1" s="1"/>
      <c r="H1" s="1"/>
      <c r="I1" s="1"/>
      <c r="J1" s="1"/>
    </row>
    <row r="2" ht="22.5" spans="1:8">
      <c r="A2" s="2" t="s">
        <v>160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161</v>
      </c>
      <c r="B3" s="3"/>
      <c r="C3" s="3"/>
      <c r="D3" s="3"/>
      <c r="E3" s="3"/>
      <c r="F3" s="3"/>
      <c r="G3" s="3"/>
      <c r="H3" s="3"/>
    </row>
    <row r="4" ht="24.95" customHeight="1" spans="1:8">
      <c r="A4" s="3" t="s">
        <v>162</v>
      </c>
      <c r="B4" s="3"/>
      <c r="C4" s="3" t="s">
        <v>163</v>
      </c>
      <c r="D4" s="3"/>
      <c r="E4" s="3"/>
      <c r="F4" s="3"/>
      <c r="G4" s="3"/>
      <c r="H4" s="3"/>
    </row>
    <row r="5" ht="33" customHeight="1" spans="1:8">
      <c r="A5" s="3" t="s">
        <v>164</v>
      </c>
      <c r="B5" s="3"/>
      <c r="C5" s="4" t="s">
        <v>165</v>
      </c>
      <c r="D5" s="4"/>
      <c r="E5" s="3" t="s">
        <v>166</v>
      </c>
      <c r="F5" s="3"/>
      <c r="G5" s="4" t="s">
        <v>167</v>
      </c>
      <c r="H5" s="4"/>
    </row>
    <row r="6" ht="24.95" customHeight="1" spans="1:8">
      <c r="A6" s="3" t="s">
        <v>168</v>
      </c>
      <c r="B6" s="3"/>
      <c r="C6" s="3" t="s">
        <v>169</v>
      </c>
      <c r="D6" s="3"/>
      <c r="E6" s="3" t="s">
        <v>170</v>
      </c>
      <c r="F6" s="3"/>
      <c r="G6" s="3" t="s">
        <v>171</v>
      </c>
      <c r="H6" s="3"/>
    </row>
    <row r="7" ht="24.95" customHeight="1" spans="1:8">
      <c r="A7" s="3"/>
      <c r="B7" s="3"/>
      <c r="C7" s="3"/>
      <c r="D7" s="3"/>
      <c r="E7" s="3"/>
      <c r="F7" s="3"/>
      <c r="G7" s="3" t="s">
        <v>172</v>
      </c>
      <c r="H7" s="3"/>
    </row>
    <row r="8" ht="24.95" customHeight="1" spans="1:8">
      <c r="A8" s="3" t="s">
        <v>173</v>
      </c>
      <c r="B8" s="3"/>
      <c r="C8" s="3" t="s">
        <v>174</v>
      </c>
      <c r="D8" s="3"/>
      <c r="E8" s="4" t="s">
        <v>175</v>
      </c>
      <c r="F8" s="4"/>
      <c r="G8" s="4"/>
      <c r="H8" s="4"/>
    </row>
    <row r="9" ht="24.95" customHeight="1" spans="1:8">
      <c r="A9" s="3"/>
      <c r="B9" s="3"/>
      <c r="C9" s="3" t="s">
        <v>176</v>
      </c>
      <c r="D9" s="3"/>
      <c r="E9" s="4" t="s">
        <v>175</v>
      </c>
      <c r="F9" s="4"/>
      <c r="G9" s="4"/>
      <c r="H9" s="4"/>
    </row>
    <row r="10" ht="24.95" customHeight="1" spans="1:8">
      <c r="A10" s="3"/>
      <c r="B10" s="3"/>
      <c r="C10" s="3" t="s">
        <v>177</v>
      </c>
      <c r="D10" s="3"/>
      <c r="E10" s="4"/>
      <c r="F10" s="4"/>
      <c r="G10" s="4"/>
      <c r="H10" s="4"/>
    </row>
    <row r="11" ht="24.95" customHeight="1" spans="1:8">
      <c r="A11" s="3" t="s">
        <v>178</v>
      </c>
      <c r="B11" s="3"/>
      <c r="C11" s="3"/>
      <c r="D11" s="3"/>
      <c r="E11" s="3"/>
      <c r="F11" s="3"/>
      <c r="G11" s="3"/>
      <c r="H11" s="3"/>
    </row>
    <row r="12" ht="24.95" customHeight="1" spans="1:8">
      <c r="A12" s="5"/>
      <c r="B12" s="5"/>
      <c r="C12" s="5"/>
      <c r="D12" s="5"/>
      <c r="E12" s="5"/>
      <c r="F12" s="5"/>
      <c r="G12" s="5"/>
      <c r="H12" s="5"/>
    </row>
    <row r="13" ht="33.75" customHeight="1" spans="1:8">
      <c r="A13" s="3" t="s">
        <v>179</v>
      </c>
      <c r="B13" s="4" t="s">
        <v>180</v>
      </c>
      <c r="C13" s="3" t="s">
        <v>181</v>
      </c>
      <c r="D13" s="3"/>
      <c r="E13" s="3"/>
      <c r="F13" s="3"/>
      <c r="G13" s="4" t="s">
        <v>182</v>
      </c>
      <c r="H13" s="4"/>
    </row>
    <row r="14" ht="24.95" customHeight="1" spans="1:8">
      <c r="A14" s="6" t="s">
        <v>183</v>
      </c>
      <c r="B14" s="5" t="s">
        <v>184</v>
      </c>
      <c r="C14" s="7" t="s">
        <v>185</v>
      </c>
      <c r="D14" s="8"/>
      <c r="E14" s="8"/>
      <c r="F14" s="9"/>
      <c r="G14" s="10" t="s">
        <v>186</v>
      </c>
      <c r="H14" s="11"/>
    </row>
    <row r="15" ht="24.95" customHeight="1" spans="1:8">
      <c r="A15" s="12"/>
      <c r="B15" s="13"/>
      <c r="C15" s="7" t="s">
        <v>187</v>
      </c>
      <c r="D15" s="8"/>
      <c r="E15" s="8"/>
      <c r="F15" s="9"/>
      <c r="G15" s="10" t="s">
        <v>188</v>
      </c>
      <c r="H15" s="11"/>
    </row>
    <row r="16" ht="24.95" customHeight="1" spans="1:8">
      <c r="A16" s="12"/>
      <c r="B16" s="5" t="s">
        <v>189</v>
      </c>
      <c r="C16" s="7" t="s">
        <v>190</v>
      </c>
      <c r="D16" s="8"/>
      <c r="E16" s="8"/>
      <c r="F16" s="9"/>
      <c r="G16" s="10" t="s">
        <v>191</v>
      </c>
      <c r="H16" s="11"/>
    </row>
    <row r="17" ht="24.95" customHeight="1" spans="1:8">
      <c r="A17" s="12"/>
      <c r="B17" s="13"/>
      <c r="C17" s="7" t="s">
        <v>192</v>
      </c>
      <c r="D17" s="8"/>
      <c r="E17" s="8"/>
      <c r="F17" s="9"/>
      <c r="G17" s="10" t="s">
        <v>188</v>
      </c>
      <c r="H17" s="11"/>
    </row>
    <row r="18" ht="24.95" customHeight="1" spans="1:8">
      <c r="A18" s="14"/>
      <c r="B18" s="4" t="s">
        <v>193</v>
      </c>
      <c r="C18" s="7" t="s">
        <v>194</v>
      </c>
      <c r="D18" s="8"/>
      <c r="E18" s="8"/>
      <c r="F18" s="9"/>
      <c r="G18" s="10" t="s">
        <v>195</v>
      </c>
      <c r="H18" s="11"/>
    </row>
    <row r="19" ht="36.75" customHeight="1" spans="1:8">
      <c r="A19" s="15" t="s">
        <v>196</v>
      </c>
      <c r="B19" s="4" t="s">
        <v>197</v>
      </c>
      <c r="C19" s="7" t="s">
        <v>198</v>
      </c>
      <c r="D19" s="8"/>
      <c r="E19" s="8"/>
      <c r="F19" s="9"/>
      <c r="G19" s="10" t="s">
        <v>199</v>
      </c>
      <c r="H19" s="11"/>
    </row>
    <row r="20" ht="38.25" customHeight="1" spans="1:8">
      <c r="A20" s="15"/>
      <c r="B20" s="4" t="s">
        <v>200</v>
      </c>
      <c r="C20" s="7" t="s">
        <v>201</v>
      </c>
      <c r="D20" s="8"/>
      <c r="E20" s="8"/>
      <c r="F20" s="9"/>
      <c r="G20" s="10" t="s">
        <v>202</v>
      </c>
      <c r="H20" s="11"/>
    </row>
    <row r="21" ht="30.75" customHeight="1" spans="1:8">
      <c r="A21" s="15" t="s">
        <v>203</v>
      </c>
      <c r="B21" s="4" t="s">
        <v>203</v>
      </c>
      <c r="C21" s="7" t="s">
        <v>204</v>
      </c>
      <c r="D21" s="8"/>
      <c r="E21" s="8"/>
      <c r="F21" s="9"/>
      <c r="G21" s="10" t="s">
        <v>205</v>
      </c>
      <c r="H21" s="11"/>
    </row>
    <row r="23" spans="1:1">
      <c r="A23" s="16"/>
    </row>
  </sheetData>
  <mergeCells count="45">
    <mergeCell ref="F1:J1"/>
    <mergeCell ref="A2:H2"/>
    <mergeCell ref="A3:H3"/>
    <mergeCell ref="A4:B4"/>
    <mergeCell ref="C4:H4"/>
    <mergeCell ref="A5:B5"/>
    <mergeCell ref="C5:D5"/>
    <mergeCell ref="E5:F5"/>
    <mergeCell ref="G5:H5"/>
    <mergeCell ref="G6:H6"/>
    <mergeCell ref="G7:H7"/>
    <mergeCell ref="C8:D8"/>
    <mergeCell ref="E8:H8"/>
    <mergeCell ref="C9:D9"/>
    <mergeCell ref="E9:H9"/>
    <mergeCell ref="C10:D10"/>
    <mergeCell ref="E10:H10"/>
    <mergeCell ref="A11:H11"/>
    <mergeCell ref="A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A14:A18"/>
    <mergeCell ref="A19:A20"/>
    <mergeCell ref="B14:B15"/>
    <mergeCell ref="B16:B17"/>
    <mergeCell ref="A8:B10"/>
    <mergeCell ref="A6:B7"/>
    <mergeCell ref="C6:D7"/>
    <mergeCell ref="E6:F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收支预算总表</vt:lpstr>
      <vt:lpstr>单位收入总表</vt:lpstr>
      <vt:lpstr>单位支出总表</vt:lpstr>
      <vt:lpstr>财拨收支总表</vt:lpstr>
      <vt:lpstr>一般公共预算支出表</vt:lpstr>
      <vt:lpstr>一般公共预算基本支出表</vt:lpstr>
      <vt:lpstr>一般公共预算三公表</vt:lpstr>
      <vt:lpstr>政府性基金</vt:lpstr>
      <vt:lpstr>国有资本经营</vt:lpstr>
      <vt:lpstr>重点项目绩效目标表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xingxuejun</dc:creator>
  <cp:lastModifiedBy>东成西就</cp:lastModifiedBy>
  <dcterms:created xsi:type="dcterms:W3CDTF">2022-02-17T01:52:00Z</dcterms:created>
  <dcterms:modified xsi:type="dcterms:W3CDTF">2022-02-21T06:03:45Z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46C4A7D4BA5C4FD4BD8B5ADBC0E2B365</vt:lpwstr>
  </property>
  <property fmtid="{D5CDD505-2E9C-101B-9397-08002B2CF9AE}" pid="3" name="KSOProductBuildVer">
    <vt:lpwstr>2052-11.1.0.11405</vt:lpwstr>
  </property>
</Properties>
</file>