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bookViews>
  <sheets>
    <sheet name="自评表  " sheetId="1" r:id="rId1"/>
  </sheets>
  <definedNames>
    <definedName name="_xlnm.Print_Area" localSheetId="0">'自评表  '!$A$1:$K$32</definedName>
  </definedNames>
  <calcPr calcId="125725" iterateDelta="1E-4"/>
  <extLst>
    <ext xmlns:loext="http://schemas.libreoffice.org/" uri="{7626C862-2A13-11E5-B345-FEFF819CDC9F}">
      <loext:extCalcPr stringRefSyntax="CalcA1ExcelA1"/>
    </ext>
  </extLst>
</workbook>
</file>

<file path=xl/calcChain.xml><?xml version="1.0" encoding="utf-8"?>
<calcChain xmlns="http://schemas.openxmlformats.org/spreadsheetml/2006/main">
  <c r="I32" i="1"/>
  <c r="J7"/>
  <c r="K7" s="1"/>
  <c r="J32" s="1"/>
</calcChain>
</file>

<file path=xl/sharedStrings.xml><?xml version="1.0" encoding="utf-8"?>
<sst xmlns="http://schemas.openxmlformats.org/spreadsheetml/2006/main" count="118" uniqueCount="89">
  <si>
    <t>附件20：</t>
  </si>
  <si>
    <t>项目支出绩效自评表</t>
  </si>
  <si>
    <t>（2020年度）</t>
  </si>
  <si>
    <t>项目名称</t>
  </si>
  <si>
    <t>科研开发项目（包括省级科技专项和院级科研开发专项2个项目）</t>
  </si>
  <si>
    <t>主管部门</t>
  </si>
  <si>
    <t>江西省科学院</t>
  </si>
  <si>
    <t>实施单位</t>
  </si>
  <si>
    <t>江西省科学院应用物理研究所</t>
  </si>
  <si>
    <t>项目资金（万元）</t>
  </si>
  <si>
    <t>年初预算数</t>
  </si>
  <si>
    <t>全年预算数（A）</t>
  </si>
  <si>
    <t>全年执行数（B）</t>
  </si>
  <si>
    <t>分值</t>
  </si>
  <si>
    <t>执行率（B/A）</t>
  </si>
  <si>
    <t>得分</t>
  </si>
  <si>
    <t>年度资金总额</t>
  </si>
  <si>
    <t>其中：当年财政拨款</t>
  </si>
  <si>
    <t xml:space="preserve">      上年结转资金</t>
  </si>
  <si>
    <t xml:space="preserve">        其他资金</t>
  </si>
  <si>
    <t>年度
总体
目标</t>
  </si>
  <si>
    <t>预期目标</t>
  </si>
  <si>
    <t>实际完成情况</t>
  </si>
  <si>
    <t xml:space="preserve">    2020年是“江西省推进创新型省份建设”规划实施的收官之年，也是迎接十四五规划和二〇三五年远景目标的重要一年，我所牢记“创新是引领发展的第一动力”这一宗旨，树立创新发展理念，在院领导的正确领导和有关部门的大力支持下，紧紧围绕年初目标任务开展工作，坚持问题导向，以项目为抓手，注重成果转化，不断加强人才引进培养与科研平台建设，科研开发综合实力不断提升。具体预期目标如下：
    1.全年获得科研立项6项，结题验收项目6个，
    2.发表科技论文7篇，发表软件著作权1篇
    3.申请专利11项，发明专利授权3项，专利授权数量大幅提升；
    4.引进博士1名，硕士1名，培养在职博士研究生1名；
    5.申报省科技进步奖1项；
    6.新增3个科研平台；
    7.加强与外国科学院所交流合作；
    8.重点实施金属3D打印和激光修复与再制造成果转化；
    9.服务对象满意度不低于90%。
    本项目年度资金预算总额823.72万元，包括原申报的2个项目：省级科技专项135.35万元、院级科研开发481.75万元。
    </t>
  </si>
  <si>
    <t xml:space="preserve">   
    2020年是“江西省推进创新型省份建设”规划实施的收官之年，也是迎接十四五规划和二〇三五年远景目标的重要一年，我所牢记“创新是引领发展的第一动力”这一宗旨，树立创新发展理念，在院领导的正确领导和有关部门的大力支持下，紧紧围绕年初目标任务开展工作，坚持问题导向，以项目为抓手，注重成果转化，不断加强人才引进培养与科研平台建设，科研开发综合实力不断提升。具体预期目标如下：
    1.全年获得科研立项7项，结题验收项目7个，其中：省级项目3项，院项目4项
    2.发表科技论文8篇，其中SCI 2篇，EI 3篇；发表软件著作权1篇
    3.申请专利13项，获得专利7项，发明专利授权3项，实用新型专利授权4项，专利授权数量大幅提升；
    4.引进博士1名，硕士3名，培养在职博士研究生1名；
    5.申报省科技进步奖1项
    6.新增“融合发展中心”、“江西（中科）智能制造研究院”、“冷喷涂制造工艺与产业化中试平台”3个科研平台
    7.与2020年与白俄罗斯国家科学院在稀土超硬材料、增材制造等领域开展交流合作
    8.重点实施金属3D打印和激光修复与再制造成果转化，
    9.服务对象满意度不低于90%。
</t>
  </si>
  <si>
    <t xml:space="preserve"> </t>
  </si>
  <si>
    <t>绩
效
指
标</t>
  </si>
  <si>
    <t>一级指标</t>
  </si>
  <si>
    <t>二级指标</t>
  </si>
  <si>
    <t>三级指标</t>
  </si>
  <si>
    <t>年度指标值</t>
  </si>
  <si>
    <t>实际完成值</t>
  </si>
  <si>
    <t>偏差原因分析及改进措施</t>
  </si>
  <si>
    <t>产
出
指
标
（50分）</t>
  </si>
  <si>
    <t>数量指标
（20分）</t>
  </si>
  <si>
    <t>获得科研立项，验收结题项目数</t>
  </si>
  <si>
    <t>获得科研立项6项，验收结题项目6项；</t>
  </si>
  <si>
    <t>全年获得科研立项7项，结题项目7个，其中：省级项目3项，院项目4项</t>
  </si>
  <si>
    <t>无</t>
  </si>
  <si>
    <t>发表论文、申请专利数</t>
  </si>
  <si>
    <t>发表学术论文7篇，申请发明专利11项</t>
  </si>
  <si>
    <t>发表学术论文8篇，申请发明专利13项</t>
  </si>
  <si>
    <t>引进博士、硕士人数</t>
  </si>
  <si>
    <t>加强与外国科研院所合作</t>
  </si>
  <si>
    <t>与2020年与白俄罗斯国家科学院在稀土超硬材料、增材制造等领域开展交流合作</t>
  </si>
  <si>
    <t>增加科研平台数</t>
  </si>
  <si>
    <t>新增3个科研平台</t>
  </si>
  <si>
    <t>新增“融合发展中心”、“江西（中科）智能制造研究院”、“冷喷涂制造工艺与产业化中试平台”3个科研平台</t>
  </si>
  <si>
    <t>重点实施成果转化</t>
  </si>
  <si>
    <t>重点实施金属3D打印和激光修复与再制造成果转化</t>
  </si>
  <si>
    <t>质量指标
（20分）</t>
  </si>
  <si>
    <t>高端核心刊物发表论文</t>
  </si>
  <si>
    <t>SCI/EI、中文核心期刊发表论文</t>
  </si>
  <si>
    <t>SCI发表2篇，EI发表3篇</t>
  </si>
  <si>
    <t>科研项目验收通过率</t>
  </si>
  <si>
    <t>科研项目验收通过率100%</t>
  </si>
  <si>
    <t>100%（19个项目全部通过验收）</t>
  </si>
  <si>
    <t>申报省双千计划通过率</t>
  </si>
  <si>
    <t>申报省双千计划通过率100%</t>
  </si>
  <si>
    <t>科技平台建设档次高</t>
  </si>
  <si>
    <t>与中科院合建两个科研平台</t>
  </si>
  <si>
    <t>与中科院合建融合发展中心、江西（中科）智能制造研究院</t>
  </si>
  <si>
    <t>时效指标
（5分）</t>
  </si>
  <si>
    <t>目标任务完成及时性</t>
  </si>
  <si>
    <t>年度9项预期目标及时完成</t>
  </si>
  <si>
    <t>及时完成</t>
  </si>
  <si>
    <t>预算执行未完成，执行率83.78%，2021年将加快预算执行力度。</t>
  </si>
  <si>
    <t>成本指标
（5分）</t>
  </si>
  <si>
    <t>成本节约率</t>
  </si>
  <si>
    <t>项目支出数低于预算数</t>
  </si>
  <si>
    <t>效
益
指
标
（30分）</t>
  </si>
  <si>
    <t>社会效益指标
（10分）</t>
  </si>
  <si>
    <t>服务地方经济取得实效</t>
  </si>
  <si>
    <t>达成年度指标（为洪都航空工业集团、江西星火化工有限公司和江西分宜电厂等企业开展了修复与再制造技术服务，产生社会效益）</t>
  </si>
  <si>
    <t>经济效益指标（10分）</t>
  </si>
  <si>
    <t>科研项目带来经济效益</t>
  </si>
  <si>
    <t>达成年度指标（到账科研经费877.25万元，新增固定资产404.1万元）</t>
  </si>
  <si>
    <t>可持续影响指标
（10分）</t>
  </si>
  <si>
    <t>与中科院合作推动可持续发展</t>
  </si>
  <si>
    <t>与中科院合作推动我院可持续发展</t>
  </si>
  <si>
    <t>达成年度指标（与中科院微电子所及江西省智成测控技术研究进行合作，三方共建江西传感技术与物联网应用研发中心，促进中科院微电子所相关成果在我省落地、转化，产生持续影响力）</t>
  </si>
  <si>
    <t>满意度指标（10分）</t>
  </si>
  <si>
    <t>服务对象满意度指标（10分）</t>
  </si>
  <si>
    <t>合作单位满意度</t>
  </si>
  <si>
    <t>≥90%</t>
  </si>
  <si>
    <t>本所职工满意度</t>
  </si>
  <si>
    <t>总分</t>
  </si>
  <si>
    <t>引进博士3名、硕士3名</t>
    <phoneticPr fontId="5" type="noConversion"/>
  </si>
  <si>
    <t>引进博士4名、硕士3名</t>
    <phoneticPr fontId="5" type="noConversion"/>
  </si>
</sst>
</file>

<file path=xl/styles.xml><?xml version="1.0" encoding="utf-8"?>
<styleSheet xmlns="http://schemas.openxmlformats.org/spreadsheetml/2006/main">
  <numFmts count="1">
    <numFmt numFmtId="176" formatCode="0.00_ "/>
  </numFmts>
  <fonts count="6">
    <font>
      <sz val="11"/>
      <color rgb="FF000000"/>
      <name val="宋体"/>
      <charset val="134"/>
    </font>
    <font>
      <sz val="11"/>
      <name val="宋体"/>
      <charset val="134"/>
    </font>
    <font>
      <sz val="24"/>
      <name val="宋体"/>
      <charset val="134"/>
    </font>
    <font>
      <sz val="18"/>
      <name val="宋体"/>
      <charset val="134"/>
    </font>
    <font>
      <sz val="11"/>
      <color rgb="FF000000"/>
      <name val="宋体"/>
      <charset val="134"/>
    </font>
    <font>
      <sz val="9"/>
      <name val="宋体"/>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9" fontId="4" fillId="0" borderId="0" applyBorder="0" applyAlignment="0" applyProtection="0"/>
  </cellStyleXfs>
  <cellXfs count="31">
    <xf numFmtId="0" fontId="0" fillId="0" borderId="0" xfId="0">
      <alignment vertical="center"/>
    </xf>
    <xf numFmtId="9" fontId="1" fillId="0" borderId="3" xfId="0" applyNumberFormat="1" applyFont="1" applyBorder="1" applyAlignment="1">
      <alignment horizontal="left" vertical="center" wrapText="1"/>
    </xf>
    <xf numFmtId="9" fontId="1" fillId="0" borderId="1" xfId="0" applyNumberFormat="1" applyFont="1" applyBorder="1" applyAlignment="1">
      <alignment horizontal="left"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lignment vertical="center"/>
    </xf>
    <xf numFmtId="0" fontId="1" fillId="0" borderId="0" xfId="0" applyFont="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xf>
    <xf numFmtId="176" fontId="1" fillId="0" borderId="1" xfId="0" applyNumberFormat="1" applyFont="1" applyBorder="1" applyAlignment="1">
      <alignment horizontal="center" vertical="center" wrapText="1"/>
    </xf>
    <xf numFmtId="10" fontId="1" fillId="0" borderId="1" xfId="1" applyNumberFormat="1" applyFont="1" applyBorder="1" applyAlignment="1" applyProtection="1">
      <alignment horizontal="center" vertical="center"/>
    </xf>
    <xf numFmtId="176" fontId="1" fillId="0" borderId="0" xfId="0" applyNumberFormat="1" applyFont="1" applyBorder="1" applyAlignment="1">
      <alignment horizontal="center" vertical="center"/>
    </xf>
    <xf numFmtId="0" fontId="1" fillId="0" borderId="0" xfId="0" applyFont="1" applyBorder="1" applyAlignment="1">
      <alignment horizontal="center" vertical="center"/>
    </xf>
    <xf numFmtId="9" fontId="1" fillId="0" borderId="1" xfId="0" applyNumberFormat="1" applyFont="1" applyBorder="1" applyAlignment="1">
      <alignment horizontal="left" vertical="center" wrapText="1"/>
    </xf>
    <xf numFmtId="9" fontId="1" fillId="0" borderId="1" xfId="0" applyNumberFormat="1" applyFont="1" applyBorder="1" applyAlignment="1" applyProtection="1">
      <alignment horizontal="left" vertical="center" wrapText="1"/>
    </xf>
    <xf numFmtId="0" fontId="1" fillId="0" borderId="4" xfId="0" applyFont="1" applyBorder="1" applyAlignment="1">
      <alignment horizontal="left" vertical="center" wrapText="1"/>
    </xf>
    <xf numFmtId="9" fontId="1" fillId="0" borderId="4" xfId="0" applyNumberFormat="1" applyFont="1" applyBorder="1" applyAlignment="1">
      <alignment horizontal="left" vertical="center" wrapText="1"/>
    </xf>
    <xf numFmtId="0" fontId="1" fillId="0" borderId="1" xfId="0" applyFont="1" applyBorder="1" applyAlignment="1" applyProtection="1">
      <alignment horizontal="center" vertical="center" wrapText="1"/>
    </xf>
    <xf numFmtId="0" fontId="1" fillId="0" borderId="1" xfId="0" applyFont="1" applyBorder="1" applyAlignment="1">
      <alignment vertical="center" wrapText="1"/>
    </xf>
    <xf numFmtId="0" fontId="1" fillId="0" borderId="0" xfId="0" applyFont="1" applyAlignment="1">
      <alignment horizontal="left" vertical="center" wrapText="1"/>
    </xf>
    <xf numFmtId="0" fontId="1" fillId="0" borderId="1" xfId="0" applyFont="1" applyBorder="1">
      <alignment vertical="center"/>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MJ32"/>
  <sheetViews>
    <sheetView tabSelected="1" zoomScale="85" zoomScaleNormal="85" workbookViewId="0">
      <selection activeCell="F27" sqref="F27:G27"/>
    </sheetView>
  </sheetViews>
  <sheetFormatPr defaultColWidth="8.875" defaultRowHeight="13.5"/>
  <cols>
    <col min="1" max="1" width="7.875" style="13" customWidth="1"/>
    <col min="2" max="2" width="8.875" style="13"/>
    <col min="3" max="3" width="9" style="13" customWidth="1"/>
    <col min="4" max="4" width="15.25" style="13" customWidth="1"/>
    <col min="5" max="5" width="3.125" style="13" customWidth="1"/>
    <col min="6" max="6" width="12.75" style="13" customWidth="1"/>
    <col min="7" max="7" width="20.75" style="14" customWidth="1"/>
    <col min="8" max="8" width="32.5" style="14" customWidth="1"/>
    <col min="9" max="9" width="11.5" style="13" customWidth="1"/>
    <col min="10" max="10" width="14.25" style="13" customWidth="1"/>
    <col min="11" max="11" width="13" style="13" customWidth="1"/>
    <col min="12" max="1024" width="8.875" style="13"/>
  </cols>
  <sheetData>
    <row r="1" spans="1:13" ht="27" customHeight="1">
      <c r="A1" s="12" t="s">
        <v>0</v>
      </c>
      <c r="B1" s="12"/>
    </row>
    <row r="2" spans="1:13" ht="31.5">
      <c r="A2" s="11" t="s">
        <v>1</v>
      </c>
      <c r="B2" s="11"/>
      <c r="C2" s="11"/>
      <c r="D2" s="11"/>
      <c r="E2" s="11"/>
      <c r="F2" s="11"/>
      <c r="G2" s="11"/>
      <c r="H2" s="11"/>
      <c r="I2" s="11"/>
      <c r="J2" s="11"/>
      <c r="K2" s="11"/>
    </row>
    <row r="3" spans="1:13" ht="30" customHeight="1">
      <c r="A3" s="10" t="s">
        <v>2</v>
      </c>
      <c r="B3" s="10"/>
      <c r="C3" s="10"/>
      <c r="D3" s="10"/>
      <c r="E3" s="10"/>
      <c r="F3" s="10"/>
      <c r="G3" s="10"/>
      <c r="H3" s="10"/>
      <c r="I3" s="10"/>
      <c r="J3" s="10"/>
      <c r="K3" s="10"/>
    </row>
    <row r="4" spans="1:13" ht="51" customHeight="1">
      <c r="A4" s="9" t="s">
        <v>3</v>
      </c>
      <c r="B4" s="9"/>
      <c r="C4" s="9"/>
      <c r="D4" s="8" t="s">
        <v>4</v>
      </c>
      <c r="E4" s="8"/>
      <c r="F4" s="8"/>
      <c r="G4" s="8"/>
      <c r="H4" s="8"/>
      <c r="I4" s="8"/>
      <c r="J4" s="8"/>
      <c r="K4" s="8"/>
    </row>
    <row r="5" spans="1:13" ht="30" customHeight="1">
      <c r="A5" s="9" t="s">
        <v>5</v>
      </c>
      <c r="B5" s="9"/>
      <c r="C5" s="9"/>
      <c r="D5" s="7" t="s">
        <v>6</v>
      </c>
      <c r="E5" s="7"/>
      <c r="F5" s="7"/>
      <c r="G5" s="7"/>
      <c r="H5" s="17" t="s">
        <v>7</v>
      </c>
      <c r="I5" s="9" t="s">
        <v>8</v>
      </c>
      <c r="J5" s="9"/>
      <c r="K5" s="9"/>
    </row>
    <row r="6" spans="1:13" ht="30" customHeight="1">
      <c r="A6" s="9" t="s">
        <v>9</v>
      </c>
      <c r="B6" s="9"/>
      <c r="C6" s="9"/>
      <c r="D6" s="9"/>
      <c r="E6" s="9"/>
      <c r="F6" s="15" t="s">
        <v>10</v>
      </c>
      <c r="G6" s="17" t="s">
        <v>11</v>
      </c>
      <c r="H6" s="17" t="s">
        <v>12</v>
      </c>
      <c r="I6" s="15" t="s">
        <v>13</v>
      </c>
      <c r="J6" s="15" t="s">
        <v>14</v>
      </c>
      <c r="K6" s="15" t="s">
        <v>15</v>
      </c>
    </row>
    <row r="7" spans="1:13" ht="30" customHeight="1">
      <c r="A7" s="9"/>
      <c r="B7" s="9"/>
      <c r="C7" s="9"/>
      <c r="D7" s="9" t="s">
        <v>16</v>
      </c>
      <c r="E7" s="9"/>
      <c r="F7" s="18">
        <v>316.89999999999998</v>
      </c>
      <c r="G7" s="19">
        <v>617.1</v>
      </c>
      <c r="H7" s="19">
        <v>517</v>
      </c>
      <c r="I7" s="15">
        <v>10</v>
      </c>
      <c r="J7" s="20">
        <f>H7/G7</f>
        <v>0.83778966131907306</v>
      </c>
      <c r="K7" s="18">
        <f>I7*J7</f>
        <v>8.37789661319073</v>
      </c>
    </row>
    <row r="8" spans="1:13" ht="30" customHeight="1">
      <c r="A8" s="9"/>
      <c r="B8" s="9"/>
      <c r="C8" s="9"/>
      <c r="D8" s="9" t="s">
        <v>17</v>
      </c>
      <c r="E8" s="9"/>
      <c r="F8" s="18">
        <v>74</v>
      </c>
      <c r="G8" s="18">
        <v>374.2</v>
      </c>
      <c r="H8" s="19">
        <v>517</v>
      </c>
      <c r="I8" s="15"/>
      <c r="J8" s="15"/>
      <c r="K8" s="15"/>
      <c r="M8" s="21"/>
    </row>
    <row r="9" spans="1:13" ht="30" customHeight="1">
      <c r="A9" s="9"/>
      <c r="B9" s="9"/>
      <c r="C9" s="9"/>
      <c r="D9" s="9" t="s">
        <v>18</v>
      </c>
      <c r="E9" s="9"/>
      <c r="F9" s="15">
        <v>242.9</v>
      </c>
      <c r="G9" s="15">
        <v>242.9</v>
      </c>
      <c r="H9" s="17"/>
      <c r="I9" s="15"/>
      <c r="J9" s="15"/>
      <c r="K9" s="15"/>
      <c r="M9" s="22"/>
    </row>
    <row r="10" spans="1:13" ht="30" customHeight="1">
      <c r="A10" s="9"/>
      <c r="B10" s="9"/>
      <c r="C10" s="9"/>
      <c r="D10" s="9" t="s">
        <v>19</v>
      </c>
      <c r="E10" s="9"/>
      <c r="F10" s="15"/>
      <c r="G10" s="17"/>
      <c r="H10" s="17"/>
      <c r="I10" s="15"/>
      <c r="J10" s="15"/>
      <c r="K10" s="15"/>
    </row>
    <row r="11" spans="1:13" ht="30" customHeight="1">
      <c r="A11" s="6" t="s">
        <v>20</v>
      </c>
      <c r="B11" s="9" t="s">
        <v>21</v>
      </c>
      <c r="C11" s="9"/>
      <c r="D11" s="9"/>
      <c r="E11" s="9"/>
      <c r="F11" s="9"/>
      <c r="G11" s="9"/>
      <c r="H11" s="6" t="s">
        <v>22</v>
      </c>
      <c r="I11" s="6"/>
      <c r="J11" s="6"/>
      <c r="K11" s="6"/>
    </row>
    <row r="12" spans="1:13" ht="227.1" customHeight="1">
      <c r="A12" s="6"/>
      <c r="B12" s="8" t="s">
        <v>23</v>
      </c>
      <c r="C12" s="8"/>
      <c r="D12" s="8"/>
      <c r="E12" s="8"/>
      <c r="F12" s="8"/>
      <c r="G12" s="8"/>
      <c r="H12" s="8" t="s">
        <v>24</v>
      </c>
      <c r="I12" s="8"/>
      <c r="J12" s="8"/>
      <c r="K12" s="8"/>
      <c r="M12" s="13" t="s">
        <v>25</v>
      </c>
    </row>
    <row r="13" spans="1:13" ht="69.95" customHeight="1">
      <c r="A13" s="6"/>
      <c r="B13" s="8"/>
      <c r="C13" s="8"/>
      <c r="D13" s="8"/>
      <c r="E13" s="8"/>
      <c r="F13" s="8"/>
      <c r="G13" s="8"/>
      <c r="H13" s="8"/>
      <c r="I13" s="8"/>
      <c r="J13" s="8"/>
      <c r="K13" s="8"/>
    </row>
    <row r="14" spans="1:13" ht="48.95" customHeight="1">
      <c r="A14" s="6" t="s">
        <v>26</v>
      </c>
      <c r="B14" s="15" t="s">
        <v>27</v>
      </c>
      <c r="C14" s="15" t="s">
        <v>28</v>
      </c>
      <c r="D14" s="9" t="s">
        <v>29</v>
      </c>
      <c r="E14" s="9"/>
      <c r="F14" s="6" t="s">
        <v>30</v>
      </c>
      <c r="G14" s="6"/>
      <c r="H14" s="17" t="s">
        <v>31</v>
      </c>
      <c r="I14" s="15" t="s">
        <v>13</v>
      </c>
      <c r="J14" s="15" t="s">
        <v>15</v>
      </c>
      <c r="K14" s="17" t="s">
        <v>32</v>
      </c>
    </row>
    <row r="15" spans="1:13" ht="87" customHeight="1">
      <c r="A15" s="6"/>
      <c r="B15" s="17" t="s">
        <v>33</v>
      </c>
      <c r="C15" s="17" t="s">
        <v>34</v>
      </c>
      <c r="D15" s="8" t="s">
        <v>35</v>
      </c>
      <c r="E15" s="8"/>
      <c r="F15" s="8" t="s">
        <v>36</v>
      </c>
      <c r="G15" s="8"/>
      <c r="H15" s="16" t="s">
        <v>37</v>
      </c>
      <c r="I15" s="17">
        <v>4</v>
      </c>
      <c r="J15" s="17">
        <v>4</v>
      </c>
      <c r="K15" s="17" t="s">
        <v>38</v>
      </c>
    </row>
    <row r="16" spans="1:13" ht="45" customHeight="1">
      <c r="A16" s="5" t="s">
        <v>26</v>
      </c>
      <c r="B16" s="6" t="s">
        <v>33</v>
      </c>
      <c r="C16" s="6" t="s">
        <v>34</v>
      </c>
      <c r="D16" s="8" t="s">
        <v>39</v>
      </c>
      <c r="E16" s="8"/>
      <c r="F16" s="8" t="s">
        <v>40</v>
      </c>
      <c r="G16" s="8"/>
      <c r="H16" s="23" t="s">
        <v>41</v>
      </c>
      <c r="I16" s="17">
        <v>4</v>
      </c>
      <c r="J16" s="17">
        <v>4</v>
      </c>
      <c r="K16" s="17" t="s">
        <v>38</v>
      </c>
    </row>
    <row r="17" spans="1:11" ht="48" customHeight="1">
      <c r="A17" s="5"/>
      <c r="B17" s="6"/>
      <c r="C17" s="6"/>
      <c r="D17" s="8" t="s">
        <v>42</v>
      </c>
      <c r="E17" s="8"/>
      <c r="F17" s="4" t="s">
        <v>87</v>
      </c>
      <c r="G17" s="4"/>
      <c r="H17" s="23" t="s">
        <v>88</v>
      </c>
      <c r="I17" s="17">
        <v>2</v>
      </c>
      <c r="J17" s="17">
        <v>2</v>
      </c>
      <c r="K17" s="17" t="s">
        <v>38</v>
      </c>
    </row>
    <row r="18" spans="1:11" ht="66" customHeight="1">
      <c r="A18" s="5"/>
      <c r="B18" s="6"/>
      <c r="C18" s="6"/>
      <c r="D18" s="8" t="s">
        <v>43</v>
      </c>
      <c r="E18" s="8"/>
      <c r="F18" s="4" t="s">
        <v>43</v>
      </c>
      <c r="G18" s="4"/>
      <c r="H18" s="24" t="s">
        <v>44</v>
      </c>
      <c r="I18" s="17">
        <v>4</v>
      </c>
      <c r="J18" s="17">
        <v>4</v>
      </c>
      <c r="K18" s="17" t="s">
        <v>38</v>
      </c>
    </row>
    <row r="19" spans="1:11" ht="69" customHeight="1">
      <c r="A19" s="5"/>
      <c r="B19" s="6"/>
      <c r="C19" s="6"/>
      <c r="D19" s="8" t="s">
        <v>45</v>
      </c>
      <c r="E19" s="8"/>
      <c r="F19" s="8" t="s">
        <v>46</v>
      </c>
      <c r="G19" s="8"/>
      <c r="H19" s="23" t="s">
        <v>47</v>
      </c>
      <c r="I19" s="17">
        <v>2</v>
      </c>
      <c r="J19" s="17">
        <v>2</v>
      </c>
      <c r="K19" s="17" t="s">
        <v>38</v>
      </c>
    </row>
    <row r="20" spans="1:11" ht="69.95" customHeight="1">
      <c r="A20" s="5"/>
      <c r="B20" s="6"/>
      <c r="C20" s="6"/>
      <c r="D20" s="8" t="s">
        <v>48</v>
      </c>
      <c r="E20" s="8"/>
      <c r="F20" s="8" t="s">
        <v>49</v>
      </c>
      <c r="G20" s="8"/>
      <c r="H20" s="23" t="s">
        <v>49</v>
      </c>
      <c r="I20" s="17">
        <v>4</v>
      </c>
      <c r="J20" s="17">
        <v>4</v>
      </c>
      <c r="K20" s="17" t="s">
        <v>38</v>
      </c>
    </row>
    <row r="21" spans="1:11" ht="39" customHeight="1">
      <c r="A21" s="6" t="s">
        <v>26</v>
      </c>
      <c r="B21" s="6" t="s">
        <v>33</v>
      </c>
      <c r="C21" s="6" t="s">
        <v>50</v>
      </c>
      <c r="D21" s="8" t="s">
        <v>51</v>
      </c>
      <c r="E21" s="8"/>
      <c r="F21" s="8" t="s">
        <v>52</v>
      </c>
      <c r="G21" s="8"/>
      <c r="H21" s="23" t="s">
        <v>53</v>
      </c>
      <c r="I21" s="17">
        <v>5</v>
      </c>
      <c r="J21" s="17">
        <v>5</v>
      </c>
      <c r="K21" s="17" t="s">
        <v>38</v>
      </c>
    </row>
    <row r="22" spans="1:11" ht="50.1" customHeight="1">
      <c r="A22" s="6"/>
      <c r="B22" s="6"/>
      <c r="C22" s="6"/>
      <c r="D22" s="3" t="s">
        <v>54</v>
      </c>
      <c r="E22" s="3"/>
      <c r="F22" s="8" t="s">
        <v>55</v>
      </c>
      <c r="G22" s="8"/>
      <c r="H22" s="16" t="s">
        <v>56</v>
      </c>
      <c r="I22" s="17">
        <v>5</v>
      </c>
      <c r="J22" s="17">
        <v>5</v>
      </c>
      <c r="K22" s="17" t="s">
        <v>38</v>
      </c>
    </row>
    <row r="23" spans="1:11" ht="50.1" customHeight="1">
      <c r="A23" s="6"/>
      <c r="B23" s="6"/>
      <c r="C23" s="6"/>
      <c r="D23" s="6" t="s">
        <v>57</v>
      </c>
      <c r="E23" s="6"/>
      <c r="F23" s="6" t="s">
        <v>58</v>
      </c>
      <c r="G23" s="6"/>
      <c r="H23" s="25" t="s">
        <v>58</v>
      </c>
      <c r="I23" s="17">
        <v>5</v>
      </c>
      <c r="J23" s="17">
        <v>5</v>
      </c>
      <c r="K23" s="17" t="s">
        <v>38</v>
      </c>
    </row>
    <row r="24" spans="1:11" ht="42.95" customHeight="1">
      <c r="A24" s="6"/>
      <c r="B24" s="6"/>
      <c r="C24" s="6"/>
      <c r="D24" s="8" t="s">
        <v>59</v>
      </c>
      <c r="E24" s="8"/>
      <c r="F24" s="2" t="s">
        <v>60</v>
      </c>
      <c r="G24" s="2"/>
      <c r="H24" s="26" t="s">
        <v>61</v>
      </c>
      <c r="I24" s="27">
        <v>5</v>
      </c>
      <c r="J24" s="17">
        <v>5</v>
      </c>
      <c r="K24" s="17" t="s">
        <v>38</v>
      </c>
    </row>
    <row r="25" spans="1:11" ht="89.1" customHeight="1">
      <c r="A25" s="6"/>
      <c r="B25" s="6"/>
      <c r="C25" s="17" t="s">
        <v>62</v>
      </c>
      <c r="D25" s="8" t="s">
        <v>63</v>
      </c>
      <c r="E25" s="8"/>
      <c r="F25" s="8" t="s">
        <v>64</v>
      </c>
      <c r="G25" s="8"/>
      <c r="H25" s="16" t="s">
        <v>65</v>
      </c>
      <c r="I25" s="17">
        <v>5</v>
      </c>
      <c r="J25" s="17">
        <v>4.5</v>
      </c>
      <c r="K25" s="28" t="s">
        <v>66</v>
      </c>
    </row>
    <row r="26" spans="1:11" ht="38.1" customHeight="1">
      <c r="A26" s="6"/>
      <c r="B26" s="6"/>
      <c r="C26" s="17" t="s">
        <v>67</v>
      </c>
      <c r="D26" s="8" t="s">
        <v>68</v>
      </c>
      <c r="E26" s="8"/>
      <c r="F26" s="8" t="s">
        <v>69</v>
      </c>
      <c r="G26" s="8"/>
      <c r="H26" s="16" t="s">
        <v>69</v>
      </c>
      <c r="I26" s="17">
        <v>5</v>
      </c>
      <c r="J26" s="17">
        <v>4</v>
      </c>
      <c r="K26" s="17" t="s">
        <v>38</v>
      </c>
    </row>
    <row r="27" spans="1:11" ht="74.099999999999994" customHeight="1">
      <c r="A27" s="6"/>
      <c r="B27" s="6" t="s">
        <v>70</v>
      </c>
      <c r="C27" s="17" t="s">
        <v>71</v>
      </c>
      <c r="D27" s="8" t="s">
        <v>72</v>
      </c>
      <c r="E27" s="8"/>
      <c r="F27" s="8" t="s">
        <v>72</v>
      </c>
      <c r="G27" s="8"/>
      <c r="H27" s="16" t="s">
        <v>73</v>
      </c>
      <c r="I27" s="17">
        <v>10</v>
      </c>
      <c r="J27" s="17">
        <v>9</v>
      </c>
      <c r="K27" s="17" t="s">
        <v>38</v>
      </c>
    </row>
    <row r="28" spans="1:11" ht="95.1" customHeight="1">
      <c r="A28" s="6"/>
      <c r="B28" s="6"/>
      <c r="C28" s="17" t="s">
        <v>74</v>
      </c>
      <c r="D28" s="6" t="s">
        <v>75</v>
      </c>
      <c r="E28" s="6"/>
      <c r="F28" s="6" t="s">
        <v>75</v>
      </c>
      <c r="G28" s="6"/>
      <c r="H28" s="16" t="s">
        <v>76</v>
      </c>
      <c r="I28" s="17">
        <v>10</v>
      </c>
      <c r="J28" s="17">
        <v>8</v>
      </c>
      <c r="K28" s="17" t="s">
        <v>38</v>
      </c>
    </row>
    <row r="29" spans="1:11" ht="90" customHeight="1">
      <c r="A29" s="6"/>
      <c r="B29" s="6"/>
      <c r="C29" s="17" t="s">
        <v>77</v>
      </c>
      <c r="D29" s="8" t="s">
        <v>78</v>
      </c>
      <c r="E29" s="8"/>
      <c r="F29" s="8" t="s">
        <v>79</v>
      </c>
      <c r="G29" s="8"/>
      <c r="H29" s="29" t="s">
        <v>80</v>
      </c>
      <c r="I29" s="17">
        <v>10</v>
      </c>
      <c r="J29" s="17">
        <v>8</v>
      </c>
      <c r="K29" s="17" t="s">
        <v>38</v>
      </c>
    </row>
    <row r="30" spans="1:11" ht="36.950000000000003" customHeight="1">
      <c r="A30" s="6"/>
      <c r="B30" s="6" t="s">
        <v>81</v>
      </c>
      <c r="C30" s="6" t="s">
        <v>82</v>
      </c>
      <c r="D30" s="8" t="s">
        <v>83</v>
      </c>
      <c r="E30" s="8"/>
      <c r="F30" s="1" t="s">
        <v>84</v>
      </c>
      <c r="G30" s="1"/>
      <c r="H30" s="23">
        <v>0.97</v>
      </c>
      <c r="I30" s="17">
        <v>5</v>
      </c>
      <c r="J30" s="17">
        <v>5</v>
      </c>
      <c r="K30" s="17" t="s">
        <v>38</v>
      </c>
    </row>
    <row r="31" spans="1:11" ht="44.1" customHeight="1">
      <c r="A31" s="6"/>
      <c r="B31" s="6"/>
      <c r="C31" s="6"/>
      <c r="D31" s="8" t="s">
        <v>85</v>
      </c>
      <c r="E31" s="8"/>
      <c r="F31" s="1" t="s">
        <v>84</v>
      </c>
      <c r="G31" s="1"/>
      <c r="H31" s="23">
        <v>0.98</v>
      </c>
      <c r="I31" s="17">
        <v>5</v>
      </c>
      <c r="J31" s="17">
        <v>5</v>
      </c>
      <c r="K31" s="17" t="s">
        <v>38</v>
      </c>
    </row>
    <row r="32" spans="1:11" ht="30" customHeight="1">
      <c r="A32" s="9" t="s">
        <v>86</v>
      </c>
      <c r="B32" s="9"/>
      <c r="C32" s="9"/>
      <c r="D32" s="9"/>
      <c r="E32" s="9"/>
      <c r="F32" s="9"/>
      <c r="G32" s="9"/>
      <c r="H32" s="9"/>
      <c r="I32" s="15">
        <f>SUM(I15:I31)+I7</f>
        <v>100</v>
      </c>
      <c r="J32" s="18">
        <f>SUM(J15:J31)+K7</f>
        <v>91.877896613190728</v>
      </c>
      <c r="K32" s="30"/>
    </row>
  </sheetData>
  <mergeCells count="66">
    <mergeCell ref="A32:H32"/>
    <mergeCell ref="B30:B31"/>
    <mergeCell ref="C30:C31"/>
    <mergeCell ref="D30:E30"/>
    <mergeCell ref="F30:G30"/>
    <mergeCell ref="D31:E31"/>
    <mergeCell ref="F31:G31"/>
    <mergeCell ref="D27:E27"/>
    <mergeCell ref="F27:G27"/>
    <mergeCell ref="D28:E28"/>
    <mergeCell ref="F28:G28"/>
    <mergeCell ref="D29:E29"/>
    <mergeCell ref="F29:G29"/>
    <mergeCell ref="A21:A31"/>
    <mergeCell ref="B21:B26"/>
    <mergeCell ref="C21:C24"/>
    <mergeCell ref="D21:E21"/>
    <mergeCell ref="F21:G21"/>
    <mergeCell ref="D22:E22"/>
    <mergeCell ref="F22:G22"/>
    <mergeCell ref="D23:E23"/>
    <mergeCell ref="F23:G23"/>
    <mergeCell ref="D24:E24"/>
    <mergeCell ref="F24:G24"/>
    <mergeCell ref="D25:E25"/>
    <mergeCell ref="F25:G25"/>
    <mergeCell ref="D26:E26"/>
    <mergeCell ref="F26:G26"/>
    <mergeCell ref="B27:B29"/>
    <mergeCell ref="A16:A20"/>
    <mergeCell ref="B16:B20"/>
    <mergeCell ref="C16:C20"/>
    <mergeCell ref="D16:E16"/>
    <mergeCell ref="F16:G16"/>
    <mergeCell ref="D17:E17"/>
    <mergeCell ref="F17:G17"/>
    <mergeCell ref="D18:E18"/>
    <mergeCell ref="F18:G18"/>
    <mergeCell ref="D19:E19"/>
    <mergeCell ref="F19:G19"/>
    <mergeCell ref="D20:E20"/>
    <mergeCell ref="F20:G20"/>
    <mergeCell ref="A14:A15"/>
    <mergeCell ref="D14:E14"/>
    <mergeCell ref="F14:G14"/>
    <mergeCell ref="D15:E15"/>
    <mergeCell ref="F15:G15"/>
    <mergeCell ref="A11:A13"/>
    <mergeCell ref="B11:G11"/>
    <mergeCell ref="H11:K11"/>
    <mergeCell ref="B12:G13"/>
    <mergeCell ref="H12:K13"/>
    <mergeCell ref="A5:C5"/>
    <mergeCell ref="D5:G5"/>
    <mergeCell ref="I5:K5"/>
    <mergeCell ref="A6:C10"/>
    <mergeCell ref="D6:E6"/>
    <mergeCell ref="D7:E7"/>
    <mergeCell ref="D8:E8"/>
    <mergeCell ref="D9:E9"/>
    <mergeCell ref="D10:E10"/>
    <mergeCell ref="A1:B1"/>
    <mergeCell ref="A2:K2"/>
    <mergeCell ref="A3:K3"/>
    <mergeCell ref="A4:C4"/>
    <mergeCell ref="D4:K4"/>
  </mergeCells>
  <phoneticPr fontId="5" type="noConversion"/>
  <printOptions horizontalCentered="1"/>
  <pageMargins left="0.156944444444444" right="0.196527777777778" top="0.74791666666666701" bottom="0.82638888888888895" header="0.51180555555555496" footer="0.5"/>
  <pageSetup paperSize="9" firstPageNumber="0" fitToHeight="0" orientation="portrait" horizontalDpi="3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自评表  </vt:lpstr>
      <vt:lpstr>'自评表  '!Print_Area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liuxiaoqian</dc:creator>
  <dc:description/>
  <cp:lastModifiedBy>lxh</cp:lastModifiedBy>
  <cp:revision>0</cp:revision>
  <cp:lastPrinted>2020-07-24T02:25:00Z</cp:lastPrinted>
  <dcterms:created xsi:type="dcterms:W3CDTF">2020-06-22T03:12:00Z</dcterms:created>
  <dcterms:modified xsi:type="dcterms:W3CDTF">2021-08-21T06:05:09Z</dcterms:modified>
  <dc:language>zh-CN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7A53F341C8114D6BA9CF558DF59AE939</vt:lpwstr>
  </property>
  <property fmtid="{D5CDD505-2E9C-101B-9397-08002B2CF9AE}" pid="3" name="KSOProductBuildVer">
    <vt:lpwstr>2052-11.1.0.10356</vt:lpwstr>
  </property>
</Properties>
</file>